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<sst xmlns="http://schemas.openxmlformats.org/spreadsheetml/2006/main" count="72">
  <si>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</si>
  <si>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</si>
  <si>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</si>
  <si>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新的基因与表观标志物在肺癌早诊与耐药中的转化研究</t>
  </si>
  <si>
    <t>主管部门及代码</t>
  </si>
  <si>
    <t>北京市卫生健康委员会</t>
  </si>
  <si>
    <t>实施单位</t>
  </si>
  <si>
    <t>北京市结核病胸部肿瘤研究所</t>
  </si>
  <si>
    <t>项目负责人</t>
  </si>
  <si>
    <t>黄家强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</si>
  <si>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</si>
  <si>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</si>
  <si>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</si>
  <si>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</si>
  <si>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</si>
  <si>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</si>
  <si>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</si>
  <si>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</si>
  <si>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</si>
  <si>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其中:财政拨款</t>
  </si>
  <si>
    <t>　—</t>
  </si>
  <si>
    <t>—</t>
  </si>
  <si>
    <t xml:space="preserve">     其他资金</t>
  </si>
  <si>
    <t>年度目标</t>
  </si>
  <si>
    <t>年初设定目标： 文章发表：7-10篇，其中至少6篇发表SCI收录期刊，或影响因子15；或10分以上1篇；知识产权：申报国家发明专利3-5项；
课题项目：申报国家级课题项目2-3 项，或市级2-3项，获批1-2项；
学术交流：参加国际学术交流会议，进行论文投稿，制作墙报交流 ≥ 2人次；人才培养：培养博士与硕士研究生6-12名，申报市级相关人才计划。</t>
  </si>
  <si>
    <t>对照设定目标，均已完成：论文 /通讯/共同：10篇）；  专利 授权：2项，另申报：3 项；申报国家级课题项目4项；北自然、卫健委和所级课题 &gt;12项，获批市局级等项目 4 项。 申报市级相关人才计划，获批 5 项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</si>
  <si>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</si>
  <si>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</si>
  <si>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</si>
  <si>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</si>
  <si>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</si>
  <si>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</si>
  <si>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</si>
  <si>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</si>
  <si>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产出指标(50分)</t>
  </si>
  <si>
    <t>数量指标</t>
  </si>
  <si>
    <t>文章，专利，课题、人才等</t>
  </si>
  <si>
    <t>文章 7-10篇， 专利申报3-5项， 课题孵育4-6项，积极申报人才项目（因需根据要求，团队符合条件且由单位提议才能申报，无具体指标）</t>
  </si>
  <si>
    <t>文章发表10篇，专利申报3项、授权2项，课题申请12项、获批4项；市局级项目申报6项、获批4项；申报人才项目获批5项</t>
  </si>
  <si>
    <t>质量指标</t>
  </si>
  <si>
    <t>论文SCI比例、分数</t>
  </si>
  <si>
    <t>SCI&gt;5篇、15分</t>
  </si>
  <si>
    <t>SCI=6篇、27分</t>
  </si>
  <si>
    <t>进度指标</t>
  </si>
  <si>
    <t>课题实施及时性</t>
  </si>
  <si>
    <t>2020.12.21前完成</t>
  </si>
  <si>
    <t>成本指标</t>
  </si>
  <si>
    <t>预算控制总额</t>
  </si>
  <si>
    <t>315.204482万元</t>
  </si>
  <si>
    <t>全年实际执行287.497326万元</t>
  </si>
  <si>
    <t>文章，专利/经费</t>
  </si>
  <si>
    <t>文章发表或专利申报 &lt;20万/篇或项</t>
  </si>
  <si>
    <t>平均18万（文章发表10篇， 专利申报与授权5项）</t>
  </si>
  <si>
    <t>效果指标(30分)</t>
  </si>
  <si>
    <t>经济效益
指标</t>
  </si>
  <si>
    <t>无</t>
  </si>
  <si>
    <t>社会效益
指标</t>
  </si>
  <si>
    <t>为人才培养、课题孵育提供支持；争取市局级人才计划</t>
  </si>
  <si>
    <t>生态效益
指标</t>
  </si>
  <si>
    <t>可持续影响指标</t>
  </si>
  <si>
    <t>引导学科发展方向专注于肿瘤精准诊疗的分子基础与临床转化研究</t>
  </si>
  <si>
    <t>引导推动学科发展：
  1）以临床问题驱动、生信分析引领、特色研究主导来培建特色学科；
  2）依据工作基础与资源，倡导通过课题、人才项目凝聚肿瘤学科发展方向；
  3）本项目作为主要科研支持资金，据此凝练研究方向“肿瘤及其微环境异质性的基础研究与临床转化”，重点突出“分子分型与耐药”的非创性检测 作为2021年卫健委重大项目申报基础</t>
  </si>
  <si>
    <t>满意度
指标
（10分）</t>
  </si>
  <si>
    <t>服务对象满意度指标</t>
  </si>
  <si>
    <t>科研人员对单位满意度</t>
  </si>
  <si>
    <t>≥90%</t>
  </si>
  <si>
    <t>100% （调查反馈表显示，团队研人员对单位均满意）</t>
  </si>
  <si>
    <t>总分：</t>
  </si>
  <si>
    <t>注：1.得分一档最高不能超过该指标分值上限。</t>
  </si>
  <si>
    <t xml:space="preserve">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</t>
  </si>
  <si>
    <t xml:space="preserve">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</si>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</sst>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00_ "/>
    <numFmt numFmtId="177" formatCode="0.0_);[Red]\(0.0\)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8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textRotation="255"/>
    </xf>
    <xf numFmtId="0" fontId="5" fillId="0" borderId="17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 wrapText="1"/>
    </xf>
    <xf numFmtId="10" fontId="4" fillId="0" borderId="11" xfId="4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10" fontId="3" fillId="0" borderId="11" xfId="4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7" xfId="0" applyFont="1" applyBorder="1" applyAlignment="1">
      <alignment horizontal="justify" vertical="center"/>
    </xf>
    <xf numFmtId="0" fontId="3" fillId="0" borderId="16" xfId="0" applyFont="1" applyBorder="1" applyAlignment="1">
      <alignment horizontal="justify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177" fontId="3" fillId="0" borderId="5" xfId="0" applyNumberFormat="1" applyFont="1" applyBorder="1" applyAlignment="1">
      <alignment vertical="center" wrapText="1"/>
    </xf>
    <xf numFmtId="9" fontId="3" fillId="0" borderId="6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8"/>
  <sheetViews>
    <sheetView tabSelected="1" view="pageBreakPreview" zoomScale="85" zoomScaleNormal="100" zoomScaleSheetLayoutView="85" workbookViewId="0">
      <selection activeCell="E7" sqref="E7"/>
    </sheetView>
  </sheetViews>
  <sheetFormatPr defaultColWidth="8.875" defaultRowHeight="13.5"/>
  <cols>
    <col min="1" max="1" width="5.375" customWidth="1"/>
    <col min="2" max="2" width="9" customWidth="1"/>
    <col min="3" max="3" width="11" customWidth="1"/>
    <col min="4" max="4" width="17.625" customWidth="1"/>
    <col min="5" max="5" width="16.625" customWidth="1"/>
    <col min="6" max="6" width="18" customWidth="1"/>
    <col min="9" max="9" width="14.125" customWidth="1"/>
    <col min="11" max="11" width="0.375" customWidth="1"/>
    <col min="13" max="13" width="10.5" customWidth="1"/>
  </cols>
  <sheetData>
    <row r="1" ht="20.1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8.7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5" spans="1:13">
      <c r="A3" s="3" t="s">
        <v>2</v>
      </c>
      <c r="B3" s="4"/>
      <c r="C3" s="5"/>
      <c r="D3" s="6" t="s">
        <v>3</v>
      </c>
      <c r="E3" s="7"/>
      <c r="F3" s="7"/>
      <c r="G3" s="7"/>
      <c r="H3" s="7"/>
      <c r="I3" s="7"/>
      <c r="J3" s="7"/>
      <c r="K3" s="7"/>
      <c r="L3" s="7"/>
      <c r="M3" s="10"/>
    </row>
    <row r="4" ht="15" spans="1:13">
      <c r="A4" s="3" t="s">
        <v>4</v>
      </c>
      <c r="B4" s="4"/>
      <c r="C4" s="5"/>
      <c r="D4" s="6" t="s">
        <v>5</v>
      </c>
      <c r="E4" s="7"/>
      <c r="F4" s="7"/>
      <c r="G4" s="6" t="s">
        <v>6</v>
      </c>
      <c r="H4" s="7"/>
      <c r="I4" s="10"/>
      <c r="J4" s="18" t="s">
        <v>7</v>
      </c>
      <c r="K4" s="19"/>
      <c r="L4" s="19"/>
      <c r="M4" s="64"/>
    </row>
    <row r="5" ht="15" spans="1:13">
      <c r="A5" s="8" t="s">
        <v>8</v>
      </c>
      <c r="B5" s="8"/>
      <c r="C5" s="8"/>
      <c r="D5" s="9" t="s">
        <v>9</v>
      </c>
      <c r="E5" s="7"/>
      <c r="F5" s="10"/>
      <c r="G5" s="11" t="s">
        <v>10</v>
      </c>
      <c r="H5" s="11"/>
      <c r="I5" s="11"/>
      <c r="J5" s="46">
        <v>15611119655</v>
      </c>
      <c r="K5" s="46"/>
      <c r="L5" s="46"/>
      <c r="M5" s="46"/>
    </row>
    <row r="6" ht="26.1" customHeight="1" spans="1:13">
      <c r="A6" s="12" t="s">
        <v>11</v>
      </c>
      <c r="B6" s="13"/>
      <c r="C6" s="14"/>
      <c r="D6" s="15"/>
      <c r="E6" s="16" t="s">
        <v>12</v>
      </c>
      <c r="F6" s="17" t="s">
        <v>13</v>
      </c>
      <c r="G6" s="18" t="s">
        <v>14</v>
      </c>
      <c r="H6" s="19"/>
      <c r="I6" s="65"/>
      <c r="J6" s="18" t="s">
        <v>15</v>
      </c>
      <c r="K6" s="65"/>
      <c r="L6" s="66" t="s">
        <v>16</v>
      </c>
      <c r="M6" s="67" t="s">
        <v>17</v>
      </c>
    </row>
    <row r="7" ht="15" spans="1:13">
      <c r="A7" s="20"/>
      <c r="B7" s="21"/>
      <c r="C7" s="22"/>
      <c r="D7" s="23" t="s">
        <v>18</v>
      </c>
      <c r="E7" s="24">
        <v>315.204482</v>
      </c>
      <c r="F7" s="24">
        <v>315.204482</v>
      </c>
      <c r="G7" s="24">
        <v>287.497326</v>
      </c>
      <c r="H7" s="25"/>
      <c r="I7" s="68"/>
      <c r="J7" s="9">
        <v>10</v>
      </c>
      <c r="K7" s="10"/>
      <c r="L7" s="69">
        <f>G7/F7</f>
        <v>0.912097836223027</v>
      </c>
      <c r="M7" s="66">
        <v>9.1</v>
      </c>
    </row>
    <row r="8" ht="15" spans="1:13">
      <c r="A8" s="20"/>
      <c r="B8" s="21"/>
      <c r="C8" s="22"/>
      <c r="D8" s="26" t="s">
        <v>19</v>
      </c>
      <c r="E8" s="27">
        <v>315.204482</v>
      </c>
      <c r="F8" s="27">
        <v>315.204482</v>
      </c>
      <c r="G8" s="27">
        <v>287.497326</v>
      </c>
      <c r="H8" s="28"/>
      <c r="I8" s="70"/>
      <c r="J8" s="71" t="s">
        <v>20</v>
      </c>
      <c r="K8" s="72"/>
      <c r="L8" s="73">
        <f>G8/E8</f>
        <v>0.912097836223027</v>
      </c>
      <c r="M8" s="74" t="s">
        <v>21</v>
      </c>
    </row>
    <row r="9" ht="15" spans="1:13">
      <c r="A9" s="20"/>
      <c r="B9" s="21"/>
      <c r="C9" s="22"/>
      <c r="D9" s="29" t="s">
        <v>22</v>
      </c>
      <c r="E9" s="30"/>
      <c r="F9" s="31"/>
      <c r="G9" s="32"/>
      <c r="H9" s="33"/>
      <c r="I9" s="75"/>
      <c r="J9" s="76" t="s">
        <v>20</v>
      </c>
      <c r="K9" s="77"/>
      <c r="L9" s="78"/>
      <c r="M9" s="79" t="s">
        <v>21</v>
      </c>
    </row>
    <row r="10" ht="60.95" customHeight="1" spans="1:13">
      <c r="A10" s="34" t="s">
        <v>23</v>
      </c>
      <c r="B10" s="35" t="s">
        <v>24</v>
      </c>
      <c r="C10" s="36"/>
      <c r="D10" s="36"/>
      <c r="E10" s="36"/>
      <c r="F10" s="37"/>
      <c r="G10" s="35" t="s">
        <v>25</v>
      </c>
      <c r="H10" s="36"/>
      <c r="I10" s="36"/>
      <c r="J10" s="36"/>
      <c r="K10" s="36"/>
      <c r="L10" s="36"/>
      <c r="M10" s="37"/>
    </row>
    <row r="11" ht="44.1" customHeight="1" spans="1:13">
      <c r="A11" s="34"/>
      <c r="B11" s="38"/>
      <c r="C11" s="39"/>
      <c r="D11" s="39"/>
      <c r="E11" s="39"/>
      <c r="F11" s="40"/>
      <c r="G11" s="38"/>
      <c r="H11" s="39"/>
      <c r="I11" s="39"/>
      <c r="J11" s="39"/>
      <c r="K11" s="39"/>
      <c r="L11" s="39"/>
      <c r="M11" s="40"/>
    </row>
    <row r="12" ht="66" customHeight="1" spans="1:13">
      <c r="A12" s="41" t="s">
        <v>26</v>
      </c>
      <c r="B12" s="42" t="s">
        <v>27</v>
      </c>
      <c r="C12" s="42" t="s">
        <v>28</v>
      </c>
      <c r="D12" s="42" t="s">
        <v>29</v>
      </c>
      <c r="E12" s="42" t="s">
        <v>30</v>
      </c>
      <c r="F12" s="42"/>
      <c r="G12" s="42" t="s">
        <v>31</v>
      </c>
      <c r="H12" s="42"/>
      <c r="I12" s="42"/>
      <c r="J12" s="42" t="s">
        <v>32</v>
      </c>
      <c r="K12" s="42"/>
      <c r="L12" s="42" t="s">
        <v>17</v>
      </c>
      <c r="M12" s="42" t="s">
        <v>33</v>
      </c>
    </row>
    <row r="13" ht="84.95" customHeight="1" spans="1:13">
      <c r="A13" s="43"/>
      <c r="B13" s="42" t="s">
        <v>34</v>
      </c>
      <c r="C13" s="44" t="s">
        <v>35</v>
      </c>
      <c r="D13" s="45" t="s">
        <v>36</v>
      </c>
      <c r="E13" s="46" t="s">
        <v>37</v>
      </c>
      <c r="F13" s="46"/>
      <c r="G13" s="46" t="s">
        <v>38</v>
      </c>
      <c r="H13" s="46"/>
      <c r="I13" s="46"/>
      <c r="J13" s="80">
        <v>10</v>
      </c>
      <c r="K13" s="80"/>
      <c r="L13" s="80">
        <v>10</v>
      </c>
      <c r="M13" s="81"/>
    </row>
    <row r="14" ht="39.95" customHeight="1" spans="1:13">
      <c r="A14" s="43"/>
      <c r="B14" s="42"/>
      <c r="C14" s="44" t="s">
        <v>39</v>
      </c>
      <c r="D14" s="45" t="s">
        <v>40</v>
      </c>
      <c r="E14" s="45" t="s">
        <v>41</v>
      </c>
      <c r="F14" s="45"/>
      <c r="G14" s="45" t="s">
        <v>42</v>
      </c>
      <c r="H14" s="45"/>
      <c r="I14" s="45"/>
      <c r="J14" s="80">
        <v>10</v>
      </c>
      <c r="K14" s="80"/>
      <c r="L14" s="80">
        <v>10</v>
      </c>
      <c r="M14" s="44"/>
    </row>
    <row r="15" ht="20.25" customHeight="1" spans="1:13">
      <c r="A15" s="43"/>
      <c r="B15" s="42"/>
      <c r="C15" s="44" t="s">
        <v>43</v>
      </c>
      <c r="D15" s="45" t="s">
        <v>44</v>
      </c>
      <c r="E15" s="45" t="s">
        <v>45</v>
      </c>
      <c r="F15" s="45"/>
      <c r="G15" s="47" t="s">
        <v>45</v>
      </c>
      <c r="H15" s="45"/>
      <c r="I15" s="45"/>
      <c r="J15" s="80">
        <v>10</v>
      </c>
      <c r="K15" s="80"/>
      <c r="L15" s="80">
        <v>10</v>
      </c>
      <c r="M15" s="44"/>
    </row>
    <row r="16" ht="42.95" customHeight="1" spans="1:13">
      <c r="A16" s="43"/>
      <c r="B16" s="42"/>
      <c r="C16" s="48" t="s">
        <v>46</v>
      </c>
      <c r="D16" s="45" t="s">
        <v>47</v>
      </c>
      <c r="E16" s="49" t="s">
        <v>48</v>
      </c>
      <c r="F16" s="50"/>
      <c r="G16" s="51" t="s">
        <v>49</v>
      </c>
      <c r="H16" s="52"/>
      <c r="I16" s="82"/>
      <c r="J16" s="80">
        <v>10</v>
      </c>
      <c r="K16" s="80"/>
      <c r="L16" s="80">
        <v>10</v>
      </c>
      <c r="M16" s="44"/>
    </row>
    <row r="17" ht="41.25" customHeight="1" spans="1:13">
      <c r="A17" s="43"/>
      <c r="B17" s="42"/>
      <c r="C17" s="53"/>
      <c r="D17" s="45" t="s">
        <v>50</v>
      </c>
      <c r="E17" s="45" t="s">
        <v>51</v>
      </c>
      <c r="F17" s="45"/>
      <c r="G17" s="54" t="s">
        <v>52</v>
      </c>
      <c r="H17" s="54"/>
      <c r="I17" s="54"/>
      <c r="J17" s="80">
        <v>10</v>
      </c>
      <c r="K17" s="80"/>
      <c r="L17" s="80">
        <v>10</v>
      </c>
      <c r="M17" s="44"/>
    </row>
    <row r="18" ht="45" customHeight="1" spans="1:13">
      <c r="A18" s="43"/>
      <c r="B18" s="42" t="s">
        <v>53</v>
      </c>
      <c r="C18" s="45" t="s">
        <v>54</v>
      </c>
      <c r="D18" s="42" t="s">
        <v>55</v>
      </c>
      <c r="E18" s="42" t="s">
        <v>55</v>
      </c>
      <c r="F18" s="42"/>
      <c r="G18" s="42" t="s">
        <v>55</v>
      </c>
      <c r="H18" s="42"/>
      <c r="I18" s="42"/>
      <c r="J18" s="80">
        <v>0</v>
      </c>
      <c r="K18" s="80"/>
      <c r="L18" s="83">
        <v>0</v>
      </c>
      <c r="M18" s="44"/>
    </row>
    <row r="19" ht="78.95" customHeight="1" spans="1:13">
      <c r="A19" s="43"/>
      <c r="B19" s="42"/>
      <c r="C19" s="45" t="s">
        <v>56</v>
      </c>
      <c r="D19" s="42" t="s">
        <v>57</v>
      </c>
      <c r="E19" s="42" t="s">
        <v>57</v>
      </c>
      <c r="F19" s="42"/>
      <c r="G19" s="42" t="s">
        <v>57</v>
      </c>
      <c r="H19" s="42"/>
      <c r="I19" s="42"/>
      <c r="J19" s="80">
        <v>15</v>
      </c>
      <c r="K19" s="80"/>
      <c r="L19" s="83">
        <v>15</v>
      </c>
      <c r="M19" s="44"/>
    </row>
    <row r="20" ht="41.1" customHeight="1" spans="1:13">
      <c r="A20" s="43"/>
      <c r="B20" s="42"/>
      <c r="C20" s="45" t="s">
        <v>58</v>
      </c>
      <c r="D20" s="42" t="s">
        <v>55</v>
      </c>
      <c r="E20" s="42" t="s">
        <v>55</v>
      </c>
      <c r="F20" s="42"/>
      <c r="G20" s="42" t="s">
        <v>55</v>
      </c>
      <c r="H20" s="42"/>
      <c r="I20" s="42"/>
      <c r="J20" s="80">
        <v>0</v>
      </c>
      <c r="K20" s="80"/>
      <c r="L20" s="83">
        <v>0</v>
      </c>
      <c r="M20" s="44"/>
    </row>
    <row r="21" ht="222" customHeight="1" spans="1:13">
      <c r="A21" s="43"/>
      <c r="B21" s="42"/>
      <c r="C21" s="45" t="s">
        <v>59</v>
      </c>
      <c r="D21" s="42" t="s">
        <v>60</v>
      </c>
      <c r="E21" s="42" t="s">
        <v>60</v>
      </c>
      <c r="F21" s="42"/>
      <c r="G21" s="55" t="s">
        <v>61</v>
      </c>
      <c r="H21" s="56"/>
      <c r="I21" s="84"/>
      <c r="J21" s="80">
        <v>15</v>
      </c>
      <c r="K21" s="80"/>
      <c r="L21" s="85">
        <v>15</v>
      </c>
      <c r="M21" s="44"/>
    </row>
    <row r="22" ht="14.25" spans="1:13">
      <c r="A22" s="43"/>
      <c r="B22" s="42" t="s">
        <v>62</v>
      </c>
      <c r="C22" s="42" t="s">
        <v>63</v>
      </c>
      <c r="D22" s="42" t="s">
        <v>64</v>
      </c>
      <c r="E22" s="42" t="s">
        <v>65</v>
      </c>
      <c r="F22" s="42"/>
      <c r="G22" s="57" t="s">
        <v>66</v>
      </c>
      <c r="H22" s="57"/>
      <c r="I22" s="57"/>
      <c r="J22" s="80">
        <v>10</v>
      </c>
      <c r="K22" s="80"/>
      <c r="L22" s="85">
        <v>10</v>
      </c>
      <c r="M22" s="42"/>
    </row>
    <row r="23" ht="52.5" customHeight="1" spans="1:13">
      <c r="A23" s="58"/>
      <c r="B23" s="42"/>
      <c r="C23" s="42"/>
      <c r="D23" s="42"/>
      <c r="E23" s="42"/>
      <c r="F23" s="42"/>
      <c r="G23" s="57"/>
      <c r="H23" s="57"/>
      <c r="I23" s="57"/>
      <c r="J23" s="80"/>
      <c r="K23" s="80"/>
      <c r="L23" s="85"/>
      <c r="M23" s="42"/>
    </row>
    <row r="24" ht="15" spans="1:13">
      <c r="A24" s="59" t="s">
        <v>67</v>
      </c>
      <c r="B24" s="60"/>
      <c r="C24" s="60"/>
      <c r="D24" s="60"/>
      <c r="E24" s="60"/>
      <c r="F24" s="60"/>
      <c r="G24" s="60"/>
      <c r="H24" s="60"/>
      <c r="I24" s="60"/>
      <c r="J24" s="86">
        <f>SUM(J13:K23,J7)</f>
        <v>100</v>
      </c>
      <c r="K24" s="86"/>
      <c r="L24" s="86">
        <f>SUM(L13:L23,M7)</f>
        <v>99.1</v>
      </c>
      <c r="M24" s="87"/>
    </row>
    <row r="25" ht="14.25" spans="1:13">
      <c r="A25" s="61" t="s">
        <v>68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</row>
    <row r="26" ht="34.5" customHeight="1" spans="1:13">
      <c r="A26" s="62" t="s">
        <v>69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</row>
    <row r="27" ht="63.75" customHeight="1" spans="1:13">
      <c r="A27" s="62" t="s">
        <v>70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ht="14.25" spans="1:13">
      <c r="A28" s="63" t="s">
        <v>71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</row>
  </sheetData>
  <mergeCells count="72">
    <mergeCell ref="A1:M1"/>
    <mergeCell ref="A2:M2"/>
    <mergeCell ref="A3:C3"/>
    <mergeCell ref="D3:M3"/>
    <mergeCell ref="A4:C4"/>
    <mergeCell ref="D4:F4"/>
    <mergeCell ref="G4:I4"/>
    <mergeCell ref="J4:M4"/>
    <mergeCell ref="A5:C5"/>
    <mergeCell ref="D5:F5"/>
    <mergeCell ref="G5:I5"/>
    <mergeCell ref="J5:M5"/>
    <mergeCell ref="G6:I6"/>
    <mergeCell ref="J6:K6"/>
    <mergeCell ref="G7:I7"/>
    <mergeCell ref="J7:K7"/>
    <mergeCell ref="G8:I8"/>
    <mergeCell ref="J8:K8"/>
    <mergeCell ref="G9:I9"/>
    <mergeCell ref="J9:K9"/>
    <mergeCell ref="E12:F12"/>
    <mergeCell ref="G12:I12"/>
    <mergeCell ref="J12:K12"/>
    <mergeCell ref="E13:F13"/>
    <mergeCell ref="G13:I13"/>
    <mergeCell ref="J13:K13"/>
    <mergeCell ref="E14:F14"/>
    <mergeCell ref="G14:I14"/>
    <mergeCell ref="J14:K14"/>
    <mergeCell ref="E15:F15"/>
    <mergeCell ref="G15:I15"/>
    <mergeCell ref="J15:K15"/>
    <mergeCell ref="E16:F16"/>
    <mergeCell ref="G16:I16"/>
    <mergeCell ref="J16:K16"/>
    <mergeCell ref="E17:F17"/>
    <mergeCell ref="G17:I17"/>
    <mergeCell ref="J17:K17"/>
    <mergeCell ref="E18:F18"/>
    <mergeCell ref="G18:I18"/>
    <mergeCell ref="J18:K18"/>
    <mergeCell ref="E19:F19"/>
    <mergeCell ref="G19:I19"/>
    <mergeCell ref="J19:K19"/>
    <mergeCell ref="E20:F20"/>
    <mergeCell ref="G20:I20"/>
    <mergeCell ref="J20:K20"/>
    <mergeCell ref="E21:F21"/>
    <mergeCell ref="G21:I21"/>
    <mergeCell ref="J21:K21"/>
    <mergeCell ref="A24:I24"/>
    <mergeCell ref="J24:K24"/>
    <mergeCell ref="A25:M25"/>
    <mergeCell ref="A26:M26"/>
    <mergeCell ref="A27:M27"/>
    <mergeCell ref="A28:M28"/>
    <mergeCell ref="A10:A11"/>
    <mergeCell ref="A12:A23"/>
    <mergeCell ref="B13:B17"/>
    <mergeCell ref="B18:B21"/>
    <mergeCell ref="B22:B23"/>
    <mergeCell ref="C16:C17"/>
    <mergeCell ref="C22:C23"/>
    <mergeCell ref="D22:D23"/>
    <mergeCell ref="L22:L23"/>
    <mergeCell ref="M22:M23"/>
    <mergeCell ref="E22:F23"/>
    <mergeCell ref="J22:K23"/>
    <mergeCell ref="G10:M11"/>
    <mergeCell ref="B10:F11"/>
    <mergeCell ref="G22:I23"/>
    <mergeCell ref="A6:C9"/>
  </mergeCells>
  <pageMargins left="0.708333333333333" right="0.511805555555556" top="0.550694444444444" bottom="0.550694444444444" header="0.314583333333333" footer="0.314583333333333"/>
  <pageSetup paperSize="9" scale="6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2015-06-05T18:17:00Z</dcterms:created>
  <cp:lastPrinted>2021-05-24T05:32:00Z</cp:lastPrinted>
  <dcterms:modified xsi:type="dcterms:W3CDTF">2021-06-09T02:57:56Z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274666B60CD74C988FA538AD4CD7B7B7</vt:lpwstr>
  </property>
</Properties>
</file>