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Sheet1!$A$1:$M$26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<sst xmlns="http://schemas.openxmlformats.org/spreadsheetml/2006/main" count="71">
  <si>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</si>
  <si>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</si>
  <si>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</si>
  <si>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首发-北京地区广泛耐药结核时空传播规律及风险因素研究</t>
  </si>
  <si>
    <t>主管部门及代码</t>
  </si>
  <si>
    <t>北京市卫生健康委员会</t>
  </si>
  <si>
    <t>实施单位</t>
  </si>
  <si>
    <t>北京市结核病胸部肿瘤研究所</t>
  </si>
  <si>
    <t>项目负责人</t>
  </si>
  <si>
    <t>逄宇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</si>
  <si>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</si>
  <si>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</si>
  <si>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</si>
  <si>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</si>
  <si>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</si>
  <si>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</si>
  <si>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</si>
  <si>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</si>
  <si>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</si>
  <si>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其中:财政拨款</t>
  </si>
  <si>
    <t>　—</t>
  </si>
  <si>
    <t>—</t>
  </si>
  <si>
    <t xml:space="preserve">     其他资金</t>
  </si>
  <si>
    <t>年度目标</t>
  </si>
  <si>
    <t>完成收集2017-2020年北京地区广泛耐药结核分枝杆菌
完成全部患者基本社会信息、临床信息、随访信息的收集
基于全基因组数据，鉴定北京地区广泛耐药结核分枝杆菌近期传播</t>
  </si>
  <si>
    <t>完成收集2017-2020年北京地区广泛耐药结核分枝杆菌                   完成全部患者基本社会信息、临床信息、随访信息的收集
基于全基因组数据，鉴定北京地区广泛耐药结核分枝杆菌近期传播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</si>
  <si>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</si>
  <si>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</si>
  <si>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</si>
  <si>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</si>
  <si>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</si>
  <si>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</si>
  <si>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</si>
  <si>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</si>
  <si>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产出指标(50分)</t>
  </si>
  <si>
    <t>数量指标</t>
  </si>
  <si>
    <t>收集的菌株中的XDR-TB菌株数量，培养研究生，发表文章</t>
  </si>
  <si>
    <t>220株，2名，2篇</t>
  </si>
  <si>
    <t>148株，2名，2篇</t>
  </si>
  <si>
    <t>因科室变动，菌株难以获取</t>
  </si>
  <si>
    <t>学生等级，文章等级</t>
  </si>
  <si>
    <t>硕士和博士各一名</t>
  </si>
  <si>
    <t>质量指标</t>
  </si>
  <si>
    <t>菌株收集分离，基因组测序完成</t>
  </si>
  <si>
    <t>完成100%菌株的分离和传代，完成100%基因组的测序</t>
  </si>
  <si>
    <t>进度指标</t>
  </si>
  <si>
    <t>项目完成日期</t>
  </si>
  <si>
    <t>2020年12月底前完成</t>
  </si>
  <si>
    <t>成本指标</t>
  </si>
  <si>
    <t>项目预算控制总额</t>
  </si>
  <si>
    <t>38万元</t>
  </si>
  <si>
    <t>实际执行金额为32.0181万元</t>
  </si>
  <si>
    <t>效果指标(30分)</t>
  </si>
  <si>
    <t>经济效益
指标</t>
  </si>
  <si>
    <t>通过结核病控制有效减少广泛耐药结核在人际间传播，提高患者的依从性等具有重要作用，因此间接减少国家卫生负担，具有良好的经济效益</t>
  </si>
  <si>
    <t>社会效益
指标</t>
  </si>
  <si>
    <t>对于全面实现健康北京2030目标具有重要意义，同时助力实现2035消灭结核病的目标，具有巨大的社会意义</t>
  </si>
  <si>
    <t>对于全面实现健康北京2030目标具有重要意义，同时助力实现2035消灭结核病的目标，具有巨大的社会意义。</t>
  </si>
  <si>
    <t>生态效益
指标</t>
  </si>
  <si>
    <t>无</t>
  </si>
  <si>
    <t>可持续影响指标</t>
  </si>
  <si>
    <t>有效减少广泛耐药结核在人际间传播</t>
  </si>
  <si>
    <t>满意度
指标
（10分）</t>
  </si>
  <si>
    <t>服务对象满意度指标</t>
  </si>
  <si>
    <t>科研人员满意度</t>
  </si>
  <si>
    <t>科研人员满意度达100%</t>
  </si>
  <si>
    <t>总分：</t>
  </si>
  <si>
    <t>注：1.得分一档最高不能超过该指标分值上限。</t>
  </si>
  <si>
    <t xml:space="preserve">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</t>
  </si>
  <si>
    <t xml:space="preserve">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</si>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</sst>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5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justify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 textRotation="255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6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75" customWidth="1"/>
    <col min="2" max="3" width="9.75" customWidth="1"/>
    <col min="4" max="4" width="20.125" customWidth="1"/>
    <col min="5" max="6" width="16.625" customWidth="1"/>
    <col min="10" max="10" width="8.75" customWidth="1"/>
    <col min="11" max="11" width="1.125" hidden="1" customWidth="1"/>
    <col min="12" max="12" width="8.5" customWidth="1"/>
    <col min="13" max="13" width="13.125" customWidth="1"/>
  </cols>
  <sheetData>
    <row r="1" ht="27.7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8.7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5" spans="1:13">
      <c r="A3" s="3" t="s">
        <v>2</v>
      </c>
      <c r="B3" s="4"/>
      <c r="C3" s="5"/>
      <c r="D3" s="6" t="s">
        <v>3</v>
      </c>
      <c r="E3" s="4"/>
      <c r="F3" s="4"/>
      <c r="G3" s="4"/>
      <c r="H3" s="4"/>
      <c r="I3" s="4"/>
      <c r="J3" s="4"/>
      <c r="K3" s="4"/>
      <c r="L3" s="4"/>
      <c r="M3" s="45"/>
    </row>
    <row r="4" ht="15" spans="1:13">
      <c r="A4" s="3" t="s">
        <v>4</v>
      </c>
      <c r="B4" s="4"/>
      <c r="C4" s="5"/>
      <c r="D4" s="6" t="s">
        <v>5</v>
      </c>
      <c r="E4" s="4"/>
      <c r="F4" s="4"/>
      <c r="G4" s="6" t="s">
        <v>6</v>
      </c>
      <c r="H4" s="4"/>
      <c r="I4" s="45"/>
      <c r="J4" s="46" t="s">
        <v>7</v>
      </c>
      <c r="K4" s="47"/>
      <c r="L4" s="47"/>
      <c r="M4" s="48"/>
    </row>
    <row r="5" ht="15" spans="1:13">
      <c r="A5" s="7" t="s">
        <v>8</v>
      </c>
      <c r="B5" s="7"/>
      <c r="C5" s="7"/>
      <c r="D5" s="8" t="s">
        <v>9</v>
      </c>
      <c r="E5" s="9"/>
      <c r="F5" s="10"/>
      <c r="G5" s="7" t="s">
        <v>10</v>
      </c>
      <c r="H5" s="7"/>
      <c r="I5" s="7"/>
      <c r="J5" s="39">
        <v>13810098209</v>
      </c>
      <c r="K5" s="39"/>
      <c r="L5" s="39"/>
      <c r="M5" s="39"/>
    </row>
    <row r="6" ht="29.25" spans="1:13">
      <c r="A6" s="11" t="s">
        <v>11</v>
      </c>
      <c r="B6" s="12"/>
      <c r="C6" s="13"/>
      <c r="D6" s="14"/>
      <c r="E6" s="15" t="s">
        <v>12</v>
      </c>
      <c r="F6" s="16" t="s">
        <v>13</v>
      </c>
      <c r="G6" s="17" t="s">
        <v>14</v>
      </c>
      <c r="H6" s="18"/>
      <c r="I6" s="49"/>
      <c r="J6" s="17" t="s">
        <v>15</v>
      </c>
      <c r="K6" s="49"/>
      <c r="L6" s="15" t="s">
        <v>16</v>
      </c>
      <c r="M6" s="23" t="s">
        <v>17</v>
      </c>
    </row>
    <row r="7" ht="15" spans="1:13">
      <c r="A7" s="19"/>
      <c r="B7" s="20"/>
      <c r="C7" s="21"/>
      <c r="D7" s="22" t="s">
        <v>18</v>
      </c>
      <c r="E7" s="23">
        <v>32.025</v>
      </c>
      <c r="F7" s="24">
        <v>32.025</v>
      </c>
      <c r="G7" s="8">
        <v>32.0181</v>
      </c>
      <c r="H7" s="9"/>
      <c r="I7" s="10"/>
      <c r="J7" s="8">
        <v>10</v>
      </c>
      <c r="K7" s="10"/>
      <c r="L7" s="50">
        <f>G7/F7</f>
        <v>0.999784543325527</v>
      </c>
      <c r="M7" s="15">
        <v>9.99</v>
      </c>
    </row>
    <row r="8" ht="15" spans="1:13">
      <c r="A8" s="19"/>
      <c r="B8" s="20"/>
      <c r="C8" s="21"/>
      <c r="D8" s="25" t="s">
        <v>19</v>
      </c>
      <c r="E8" s="23">
        <v>32.025</v>
      </c>
      <c r="F8" s="24">
        <v>32.025</v>
      </c>
      <c r="G8" s="8">
        <v>32.0181</v>
      </c>
      <c r="H8" s="9"/>
      <c r="I8" s="10"/>
      <c r="J8" s="8" t="s">
        <v>20</v>
      </c>
      <c r="K8" s="10"/>
      <c r="L8" s="50">
        <f>G8/F8</f>
        <v>0.999784543325527</v>
      </c>
      <c r="M8" s="15" t="s">
        <v>21</v>
      </c>
    </row>
    <row r="9" ht="15" spans="1:13">
      <c r="A9" s="26"/>
      <c r="B9" s="27"/>
      <c r="C9" s="28"/>
      <c r="D9" s="25" t="s">
        <v>22</v>
      </c>
      <c r="E9" s="29"/>
      <c r="F9" s="30"/>
      <c r="G9" s="8"/>
      <c r="H9" s="9"/>
      <c r="I9" s="10"/>
      <c r="J9" s="51" t="s">
        <v>20</v>
      </c>
      <c r="K9" s="52"/>
      <c r="L9" s="23"/>
      <c r="M9" s="15" t="s">
        <v>21</v>
      </c>
    </row>
    <row r="10" ht="66" customHeight="1" spans="1:13">
      <c r="A10" s="31" t="s">
        <v>23</v>
      </c>
      <c r="B10" s="32" t="s">
        <v>24</v>
      </c>
      <c r="C10" s="33"/>
      <c r="D10" s="33"/>
      <c r="E10" s="33"/>
      <c r="F10" s="34"/>
      <c r="G10" s="35" t="s">
        <v>25</v>
      </c>
      <c r="H10" s="36"/>
      <c r="I10" s="36"/>
      <c r="J10" s="36"/>
      <c r="K10" s="36"/>
      <c r="L10" s="36"/>
      <c r="M10" s="53"/>
    </row>
    <row r="11" ht="56.25" customHeight="1" spans="1:13">
      <c r="A11" s="37" t="s">
        <v>26</v>
      </c>
      <c r="B11" s="38" t="s">
        <v>27</v>
      </c>
      <c r="C11" s="38" t="s">
        <v>28</v>
      </c>
      <c r="D11" s="38" t="s">
        <v>29</v>
      </c>
      <c r="E11" s="38" t="s">
        <v>30</v>
      </c>
      <c r="F11" s="38"/>
      <c r="G11" s="38" t="s">
        <v>31</v>
      </c>
      <c r="H11" s="38"/>
      <c r="I11" s="38"/>
      <c r="J11" s="38" t="s">
        <v>32</v>
      </c>
      <c r="K11" s="38"/>
      <c r="L11" s="38" t="s">
        <v>17</v>
      </c>
      <c r="M11" s="38" t="s">
        <v>33</v>
      </c>
    </row>
    <row r="12" ht="59.25" customHeight="1" spans="1:13">
      <c r="A12" s="37"/>
      <c r="B12" s="38" t="s">
        <v>34</v>
      </c>
      <c r="C12" s="38" t="s">
        <v>35</v>
      </c>
      <c r="D12" s="38" t="s">
        <v>36</v>
      </c>
      <c r="E12" s="38" t="s">
        <v>37</v>
      </c>
      <c r="F12" s="38"/>
      <c r="G12" s="38" t="s">
        <v>38</v>
      </c>
      <c r="H12" s="38"/>
      <c r="I12" s="38"/>
      <c r="J12" s="38">
        <v>10</v>
      </c>
      <c r="K12" s="38"/>
      <c r="L12" s="38">
        <v>6.79</v>
      </c>
      <c r="M12" s="38" t="s">
        <v>39</v>
      </c>
    </row>
    <row r="13" ht="32.1" customHeight="1" spans="1:13">
      <c r="A13" s="37"/>
      <c r="B13" s="38"/>
      <c r="C13" s="38"/>
      <c r="D13" s="38" t="s">
        <v>40</v>
      </c>
      <c r="E13" s="38" t="s">
        <v>41</v>
      </c>
      <c r="F13" s="38"/>
      <c r="G13" s="38" t="s">
        <v>41</v>
      </c>
      <c r="H13" s="38"/>
      <c r="I13" s="38"/>
      <c r="J13" s="38">
        <v>10</v>
      </c>
      <c r="K13" s="38"/>
      <c r="L13" s="38">
        <v>10</v>
      </c>
      <c r="M13" s="38"/>
    </row>
    <row r="14" ht="41.25" customHeight="1" spans="1:13">
      <c r="A14" s="37"/>
      <c r="B14" s="38"/>
      <c r="C14" s="38" t="s">
        <v>42</v>
      </c>
      <c r="D14" s="38" t="s">
        <v>43</v>
      </c>
      <c r="E14" s="38" t="s">
        <v>44</v>
      </c>
      <c r="F14" s="38"/>
      <c r="G14" s="38" t="s">
        <v>44</v>
      </c>
      <c r="H14" s="38"/>
      <c r="I14" s="38"/>
      <c r="J14" s="38">
        <v>10</v>
      </c>
      <c r="K14" s="38"/>
      <c r="L14" s="38">
        <v>10</v>
      </c>
      <c r="M14" s="38"/>
    </row>
    <row r="15" ht="25.5" customHeight="1" spans="1:13">
      <c r="A15" s="37"/>
      <c r="B15" s="38"/>
      <c r="C15" s="38" t="s">
        <v>45</v>
      </c>
      <c r="D15" s="38" t="s">
        <v>46</v>
      </c>
      <c r="E15" s="38" t="s">
        <v>47</v>
      </c>
      <c r="F15" s="38"/>
      <c r="G15" s="38" t="s">
        <v>47</v>
      </c>
      <c r="H15" s="38"/>
      <c r="I15" s="38"/>
      <c r="J15" s="38">
        <v>10</v>
      </c>
      <c r="K15" s="38"/>
      <c r="L15" s="38">
        <v>10</v>
      </c>
      <c r="M15" s="38"/>
    </row>
    <row r="16" ht="30.75" customHeight="1" spans="1:13">
      <c r="A16" s="37"/>
      <c r="B16" s="38"/>
      <c r="C16" s="38" t="s">
        <v>48</v>
      </c>
      <c r="D16" s="38" t="s">
        <v>49</v>
      </c>
      <c r="E16" s="38" t="s">
        <v>50</v>
      </c>
      <c r="F16" s="38"/>
      <c r="G16" s="38" t="s">
        <v>51</v>
      </c>
      <c r="H16" s="38"/>
      <c r="I16" s="38"/>
      <c r="J16" s="38">
        <v>10</v>
      </c>
      <c r="K16" s="38"/>
      <c r="L16" s="38">
        <v>10</v>
      </c>
      <c r="M16" s="38"/>
    </row>
    <row r="17" ht="123" customHeight="1" spans="1:13">
      <c r="A17" s="37"/>
      <c r="B17" s="38" t="s">
        <v>52</v>
      </c>
      <c r="C17" s="39" t="s">
        <v>53</v>
      </c>
      <c r="D17" s="38" t="s">
        <v>54</v>
      </c>
      <c r="E17" s="38" t="s">
        <v>54</v>
      </c>
      <c r="F17" s="38"/>
      <c r="G17" s="38" t="s">
        <v>54</v>
      </c>
      <c r="H17" s="38"/>
      <c r="I17" s="38"/>
      <c r="J17" s="38">
        <v>10</v>
      </c>
      <c r="K17" s="38"/>
      <c r="L17" s="38">
        <v>10</v>
      </c>
      <c r="M17" s="38"/>
    </row>
    <row r="18" ht="95.25" customHeight="1" spans="1:13">
      <c r="A18" s="37"/>
      <c r="B18" s="38"/>
      <c r="C18" s="39" t="s">
        <v>55</v>
      </c>
      <c r="D18" s="38" t="s">
        <v>56</v>
      </c>
      <c r="E18" s="38" t="s">
        <v>56</v>
      </c>
      <c r="F18" s="38"/>
      <c r="G18" s="38" t="s">
        <v>57</v>
      </c>
      <c r="H18" s="38"/>
      <c r="I18" s="38"/>
      <c r="J18" s="38">
        <v>10</v>
      </c>
      <c r="K18" s="38"/>
      <c r="L18" s="38">
        <v>10</v>
      </c>
      <c r="M18" s="38"/>
    </row>
    <row r="19" ht="33" customHeight="1" spans="1:13">
      <c r="A19" s="37"/>
      <c r="B19" s="38"/>
      <c r="C19" s="39" t="s">
        <v>58</v>
      </c>
      <c r="D19" s="38" t="s">
        <v>59</v>
      </c>
      <c r="E19" s="38" t="s">
        <v>59</v>
      </c>
      <c r="F19" s="38"/>
      <c r="G19" s="38" t="s">
        <v>59</v>
      </c>
      <c r="H19" s="38"/>
      <c r="I19" s="38"/>
      <c r="J19" s="38">
        <v>0</v>
      </c>
      <c r="K19" s="38"/>
      <c r="L19" s="38">
        <v>0</v>
      </c>
      <c r="M19" s="38"/>
    </row>
    <row r="20" ht="62.1" customHeight="1" spans="1:13">
      <c r="A20" s="37"/>
      <c r="B20" s="38"/>
      <c r="C20" s="39" t="s">
        <v>60</v>
      </c>
      <c r="D20" s="38" t="s">
        <v>61</v>
      </c>
      <c r="E20" s="38" t="s">
        <v>61</v>
      </c>
      <c r="F20" s="38"/>
      <c r="G20" s="38" t="s">
        <v>61</v>
      </c>
      <c r="H20" s="38"/>
      <c r="I20" s="38"/>
      <c r="J20" s="38">
        <v>10</v>
      </c>
      <c r="K20" s="38"/>
      <c r="L20" s="38">
        <v>10</v>
      </c>
      <c r="M20" s="38"/>
    </row>
    <row r="21" ht="43.5" spans="1:13">
      <c r="A21" s="37"/>
      <c r="B21" s="38" t="s">
        <v>62</v>
      </c>
      <c r="C21" s="38" t="s">
        <v>63</v>
      </c>
      <c r="D21" s="39" t="s">
        <v>64</v>
      </c>
      <c r="E21" s="40">
        <v>1</v>
      </c>
      <c r="F21" s="39"/>
      <c r="G21" s="38" t="s">
        <v>65</v>
      </c>
      <c r="H21" s="38"/>
      <c r="I21" s="38"/>
      <c r="J21" s="38">
        <v>10</v>
      </c>
      <c r="K21" s="38"/>
      <c r="L21" s="38">
        <v>10</v>
      </c>
      <c r="M21" s="38"/>
    </row>
    <row r="22" ht="18.75" customHeight="1" spans="1:13">
      <c r="A22" s="41" t="s">
        <v>66</v>
      </c>
      <c r="B22" s="41"/>
      <c r="C22" s="41"/>
      <c r="D22" s="41"/>
      <c r="E22" s="41"/>
      <c r="F22" s="41"/>
      <c r="G22" s="41"/>
      <c r="H22" s="41"/>
      <c r="I22" s="41"/>
      <c r="J22" s="41">
        <f>SUM(J12:K21,J7)</f>
        <v>100</v>
      </c>
      <c r="K22" s="41"/>
      <c r="L22" s="41">
        <f>SUM(L12:L21,M7)</f>
        <v>96.78</v>
      </c>
      <c r="M22" s="54"/>
    </row>
    <row r="23" ht="14.25" spans="1:13">
      <c r="A23" s="42" t="s">
        <v>67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</row>
    <row r="24" ht="34.5" customHeight="1" spans="1:13">
      <c r="A24" s="43" t="s">
        <v>68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</row>
    <row r="25" ht="63.75" customHeight="1" spans="1:13">
      <c r="A25" s="43" t="s">
        <v>69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</row>
    <row r="26" ht="14.25" spans="1:13">
      <c r="A26" s="44" t="s">
        <v>70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</sheetData>
  <mergeCells count="66">
    <mergeCell ref="A1:M1"/>
    <mergeCell ref="A2:M2"/>
    <mergeCell ref="A3:C3"/>
    <mergeCell ref="D3:M3"/>
    <mergeCell ref="A4:C4"/>
    <mergeCell ref="D4:F4"/>
    <mergeCell ref="G4:I4"/>
    <mergeCell ref="J4:M4"/>
    <mergeCell ref="A5:C5"/>
    <mergeCell ref="D5:F5"/>
    <mergeCell ref="G5:I5"/>
    <mergeCell ref="J5:M5"/>
    <mergeCell ref="G6:I6"/>
    <mergeCell ref="J6:K6"/>
    <mergeCell ref="G7:I7"/>
    <mergeCell ref="J7:K7"/>
    <mergeCell ref="G8:I8"/>
    <mergeCell ref="J8:K8"/>
    <mergeCell ref="G9:I9"/>
    <mergeCell ref="J9:K9"/>
    <mergeCell ref="B10:F10"/>
    <mergeCell ref="G10:M10"/>
    <mergeCell ref="E11:F11"/>
    <mergeCell ref="G11:I11"/>
    <mergeCell ref="J11:K11"/>
    <mergeCell ref="E12:F12"/>
    <mergeCell ref="G12:I12"/>
    <mergeCell ref="J12:K12"/>
    <mergeCell ref="E13:F13"/>
    <mergeCell ref="G13:I13"/>
    <mergeCell ref="J13:K13"/>
    <mergeCell ref="E14:F14"/>
    <mergeCell ref="G14:I14"/>
    <mergeCell ref="J14:K14"/>
    <mergeCell ref="E15:F15"/>
    <mergeCell ref="G15:I15"/>
    <mergeCell ref="J15:K15"/>
    <mergeCell ref="E16:F16"/>
    <mergeCell ref="G16:I16"/>
    <mergeCell ref="J16:K16"/>
    <mergeCell ref="E17:F17"/>
    <mergeCell ref="G17:I17"/>
    <mergeCell ref="J17:K17"/>
    <mergeCell ref="E18:F18"/>
    <mergeCell ref="G18:I18"/>
    <mergeCell ref="J18:K18"/>
    <mergeCell ref="E19:F19"/>
    <mergeCell ref="G19:I19"/>
    <mergeCell ref="J19:K19"/>
    <mergeCell ref="E20:F20"/>
    <mergeCell ref="G20:I20"/>
    <mergeCell ref="J20:K20"/>
    <mergeCell ref="E21:F21"/>
    <mergeCell ref="G21:I21"/>
    <mergeCell ref="J21:K21"/>
    <mergeCell ref="A22:I22"/>
    <mergeCell ref="J22:K22"/>
    <mergeCell ref="A23:M23"/>
    <mergeCell ref="A24:M24"/>
    <mergeCell ref="A25:M25"/>
    <mergeCell ref="A26:M26"/>
    <mergeCell ref="A11:A21"/>
    <mergeCell ref="B12:B16"/>
    <mergeCell ref="B17:B20"/>
    <mergeCell ref="C12:C13"/>
    <mergeCell ref="A6:C9"/>
  </mergeCells>
  <pageMargins left="0.708333333333333" right="0.511805555555556" top="0.550694444444444" bottom="0.550694444444444" header="0.314583333333333" footer="0.314583333333333"/>
  <pageSetup paperSize="9" scale="67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2015-06-05T18:17:00Z</dcterms:created>
  <cp:lastPrinted>2021-05-24T05:29:00Z</cp:lastPrinted>
  <dcterms:modified xsi:type="dcterms:W3CDTF">2021-06-09T02:56:30Z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73F4A2AC6EC142448FD2091C0FBBD42D</vt:lpwstr>
  </property>
</Properties>
</file>