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officedocument.drawing+xml" PartName="/xl/drawings/drawing1.xml"/>
  <Default ContentType="application/vnd.openxmlformats-officedocument.vmlDrawing" Extension="v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10350"/>
  </bookViews>
  <sheets>
    <sheet name="附件2" sheetId="1" r:id="rId1"/>
  </sheets>
  <definedNames>
    <definedName name="_xlnm.Print_Area" localSheetId="0">附件2!$A$1:$J$35</definedName>
  </definedNames>
  <calcPr calcId="144525" concurrentCalc="0"/>
</workbook>
</file>

<file path=xl/sharedStrings.xml><?xml version="1.0" encoding="utf-8"?>
<sst xmlns="http://schemas.openxmlformats.org/spreadsheetml/2006/main" count="91">
  <si>
    <r>
      <rPr>
        <sz val="16"/>
        <color indexed="8"/>
        <rFont val="仿宋_GB2312"/>
        <charset val="134"/>
      </rPr>
      <t xml:space="preserve"> </t>
    </r>
    <r>
      <rPr>
        <b/>
        <sz val="16"/>
        <color indexed="8"/>
        <rFont val="宋体"/>
        <charset val="134"/>
      </rPr>
      <t>项目支出绩效自评表</t>
    </r>
    <r>
      <rPr>
        <sz val="16"/>
        <color indexed="8"/>
        <rFont val="宋体"/>
        <charset val="134"/>
      </rPr>
      <t xml:space="preserve"> </t>
    </r>
  </si>
  <si>
    <t>（2020年度）</t>
  </si>
  <si>
    <t>项目名称</t>
  </si>
  <si>
    <t>计划生育科普知识宣传</t>
  </si>
  <si>
    <t>主管部门</t>
  </si>
  <si>
    <t>北京市卫生健康委员会</t>
  </si>
  <si>
    <t>实施单位</t>
  </si>
  <si>
    <t>北京市计划生育服务指导中心</t>
  </si>
  <si>
    <t>项目负责人</t>
  </si>
  <si>
    <t>王婧、李磊</t>
  </si>
  <si>
    <t>联系电话</t>
  </si>
  <si>
    <t>51923643、51923606</t>
  </si>
  <si>
    <t>项目资金                    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</si>
  <si>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</si>
  <si>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</si>
  <si>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</si>
  <si>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</si>
  <si>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</si>
  <si>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</si>
  <si>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</si>
  <si>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
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</si>
  <si>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</si>
  <si>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</si>
  <si>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</si>
  <si>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</si>
  <si>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</si>
  <si>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</si>
  <si>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2020年度，完成人民网宣传、光明网专栏宣传、中国网专栏宣传、首都之窗专栏宣传、《中国人口宣传教育网》北京站宣传、北京市计划生育宣教馆（网络版）宣传、生殖健康网站宣传、微信服务号宣传等。联合制作电视栏目《健康北京》、广播栏目《健康加油站—向幸福出发》和《今夜私语时》，制作健康科普系列宣传片，订阅计划生育宣传报刊杂志，向市民免费发放。举办“幸福家庭大讲堂”活动9次，通过与广播节目、视频直播、微信互动、图文传播等宣传方式结合，视频、图文、音频传播累计点击量不低于680万人次，满意率不低于95%。开展“健康北京 幸福家庭”公园户外主题宣传展览活动4期，覆盖全市27家公园，观展人数不低于100万人次，对展架展板全面维护不少于4次。设计制作《家庭历书》（2021年版）50万册，覆盖全市50万户家庭人口数，传播计划生育健康科普知识。</t>
  </si>
  <si>
    <t>完成了人民网宣传、光明网专栏宣传、中国网专栏宣传、首都之窗专栏宣传、《中国人口宣传教育网》北京站宣传、北京市计划生育宣教馆（网络版）宣传、生殖健康网站宣传、微信服务号宣传等。联合制作电视栏目《健康北京》、广播栏目《健康加油站—向幸福出发》和《今夜私语时》，制作健康科普系列宣传片，订阅计划生育宣传报刊杂志，向市民免费发放。举行幸福家庭大讲堂活动9期，视频点击量近800万人次，群众综合满意度约96%；在市内27个公园开展“健康北京 幸福家庭”公园户外主题宣传展览活动4期，全年观展人数约100万人次，平均对展架展板进行全面维护4次；制作完成《家庭历书》50万册，免费向市民发放，覆盖50万户家庭。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</si>
  <si>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</si>
  <si>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</si>
  <si>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</si>
  <si>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</si>
  <si>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</si>
  <si>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</si>
  <si>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</si>
  <si>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</si>
  <si>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产出指标(50分)</t>
  </si>
  <si>
    <t>数量指标</t>
  </si>
  <si>
    <t>专题片制作数量</t>
  </si>
  <si>
    <t>15集</t>
  </si>
  <si>
    <t>广播电视栏目制作数量</t>
  </si>
  <si>
    <t>188期</t>
  </si>
  <si>
    <t>196期</t>
  </si>
  <si>
    <t>网络宣传栏目数量</t>
  </si>
  <si>
    <t>7个</t>
  </si>
  <si>
    <t>开展宣传、活动的地点数</t>
  </si>
  <si>
    <t>在市内27个公园开展宣传展览4期</t>
  </si>
  <si>
    <t>27个公园4期展览</t>
  </si>
  <si>
    <t>宣传、活动开展次数</t>
  </si>
  <si>
    <t>开展幸福家庭大讲堂活动9期</t>
  </si>
  <si>
    <t>宣传、活动的纪念品、宣传品的数量</t>
  </si>
  <si>
    <t>设计制作家庭历书50万册</t>
  </si>
  <si>
    <t>质量指标</t>
  </si>
  <si>
    <t>专题片制作质量</t>
  </si>
  <si>
    <t>内容符合宣传要求及群众需求，体现权威性、专业性，形式新颖，便于传播。</t>
  </si>
  <si>
    <t>广播电视栏目制作质量</t>
  </si>
  <si>
    <t>内容符合宣传要求及群众需求，节目制作符合合同及广电部门要求，收视收听率达到同类节目中等以上。</t>
  </si>
  <si>
    <t>网络宣传栏目质量</t>
  </si>
  <si>
    <t>宣传内容符合宣传要求和群众需求，维护更新及时，无安全事件。</t>
  </si>
  <si>
    <t>宣传品质量</t>
  </si>
  <si>
    <t>《家庭历书》印刷品设计制作达到政府采购合同要求</t>
  </si>
  <si>
    <t>时效指标</t>
  </si>
  <si>
    <t>公园户外宣传展览</t>
  </si>
  <si>
    <t>第一期（5-6月）；第二期（7-8月）；第三期（9-10月）；第四期（11月）</t>
  </si>
  <si>
    <t>宣传品制作发行《家庭历书》</t>
  </si>
  <si>
    <t>内容策划（5-6月）；设计审校（7-9月）；制作印刷（10月）；配送发放（11月）</t>
  </si>
  <si>
    <t>幸福家庭大讲堂</t>
  </si>
  <si>
    <t>3月全面展开，6月完成1期，9月累计完成6期，11月累计完成9期</t>
  </si>
  <si>
    <t>项目整体进度实施的合理性</t>
  </si>
  <si>
    <t>工作进度：3月项目全面展开；7月进展50%，完成中期检查；12月完成100%，完成年底验收；经费支出进度符合财政要求。</t>
  </si>
  <si>
    <t>3月项目全面展开；7月进展50%，完成中期检查；12月完成100%，完成年底验收</t>
  </si>
  <si>
    <t>成本指标</t>
  </si>
  <si>
    <t>预算控制数</t>
  </si>
  <si>
    <t>528.714万元</t>
  </si>
  <si>
    <t>516.0125万元</t>
  </si>
  <si>
    <t>效果指标(30分)</t>
  </si>
  <si>
    <t>经济效益
指标</t>
  </si>
  <si>
    <t>无</t>
  </si>
  <si>
    <t>社会效益
指标</t>
  </si>
  <si>
    <t>电视栏目收视率不低于0.1；广播栏目音视频、图文传播总点击量不低于600万人次，网络宣传栏目总点击量超过3000万人次，为计划生育宣传奠定了坚实的基础</t>
  </si>
  <si>
    <t>生态效益
指标</t>
  </si>
  <si>
    <t>可持续影响指标</t>
  </si>
  <si>
    <t>公园宣传展览观展人数100万人次，《家庭历书》覆盖50万户家庭，幸福家庭大讲堂受益人数不少于680万人次，为以后的计划生育工作发挥了重要作用</t>
  </si>
  <si>
    <t>满意度
指标
（10分）</t>
  </si>
  <si>
    <t>服务对象满意度指标</t>
  </si>
  <si>
    <t>幸福家庭大讲堂服务对象满意度</t>
  </si>
  <si>
    <t>≥95%</t>
  </si>
  <si>
    <t>满意度调查如不充分可扣一分</t>
  </si>
  <si>
    <t>总分</t>
  </si>
  <si>
    <t xml:space="preserve"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
5.经济效益、生态效益如不涉及可填无。
</t>
  </si>
</sst>
</file>

<file path=xl/styles.xml><?xml version="1.0" encoding="utf-8"?>
<styleSheet xmlns="http://schemas.openxmlformats.org/spreadsheetml/2006/main">
  <numFmts count="5">
    <numFmt numFmtId="176" formatCode="0.00_ "/>
    <numFmt numFmtId="43" formatCode="_ * #,##0.00_ ;_ * \-#,##0.00_ ;_ * &quot;-&quot;??_ ;_ @_ "/>
    <numFmt numFmtId="44" formatCode="_ &quot;￥&quot;* #,##0.00_ ;_ &quot;￥&quot;* \-#,##0.00_ ;_ &quot;￥&quot;* &quot;-&quot;??_ ;_ @_ "/>
    <numFmt numFmtId="41" formatCode="_ * #,##0_ ;_ * \-#,##0_ ;_ * &quot;-&quot;_ ;_ @_ "/>
    <numFmt numFmtId="42" formatCode="_ &quot;￥&quot;* #,##0_ ;_ &quot;￥&quot;* \-#,##0_ ;_ &quot;￥&quot;* &quot;-&quot;_ ;_ @_ "/>
  </numFmts>
  <fonts count="9">
    <font>
      <sz val="11"/>
      <color indexed="8"/>
      <name val="等线"/>
      <charset val="134"/>
    </font>
    <font>
      <sz val="16"/>
      <color indexed="8"/>
      <name val="仿宋_GB2312"/>
      <charset val="134"/>
    </font>
    <font>
      <sz val="11"/>
      <color indexed="8"/>
      <name val="宋体"/>
      <charset val="134"/>
    </font>
    <font>
      <sz val="12"/>
      <color indexed="8"/>
      <name val="宋体"/>
      <charset val="134"/>
    </font>
    <font>
      <b/>
      <sz val="12"/>
      <color indexed="8"/>
      <name val="宋体"/>
      <charset val="134"/>
    </font>
    <font>
      <sz val="12"/>
      <name val="宋体"/>
      <charset val="134"/>
    </font>
    <font>
      <sz val="12"/>
      <name val="宋体"/>
      <charset val="134"/>
    </font>
    <font>
      <b/>
      <sz val="16"/>
      <color indexed="8"/>
      <name val="宋体"/>
      <charset val="134"/>
    </font>
    <font>
      <sz val="16"/>
      <color indexed="8"/>
      <name val="宋体"/>
      <charset val="13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7">
    <xf numFmtId="0" fontId="0" fillId="0" borderId="0">
      <alignment vertical="center"/>
    </xf>
    <xf numFmtId="43" fontId="6" fillId="0" borderId="0" applyFont="0" applyFill="0" applyBorder="0" applyAlignment="0" applyProtection="0">
      <alignment vertical="center"/>
    </xf>
    <xf numFmtId="44" fontId="6" fillId="0" borderId="0" applyFont="0" applyFill="0" applyBorder="0" applyAlignment="0" applyProtection="0">
      <alignment vertical="center"/>
    </xf>
    <xf numFmtId="41" fontId="6" fillId="0" borderId="0" applyFont="0" applyFill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42" fontId="6" fillId="0" borderId="0" applyFont="0" applyFill="0" applyBorder="0" applyAlignment="0" applyProtection="0">
      <alignment vertical="center"/>
    </xf>
    <xf numFmtId="0" fontId="5" fillId="0" borderId="0">
      <alignment vertical="center"/>
    </xf>
  </cellStyleXfs>
  <cellXfs count="30">
    <xf numFmtId="0" fontId="0" fillId="0" borderId="0" xfId="0" applyAlignment="1"/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/>
    </xf>
    <xf numFmtId="0" fontId="3" fillId="0" borderId="1" xfId="0" applyFont="1" applyBorder="1" applyAlignment="1">
      <alignment horizontal="justify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 textRotation="255"/>
    </xf>
    <xf numFmtId="0" fontId="3" fillId="0" borderId="1" xfId="0" applyFont="1" applyBorder="1" applyAlignment="1">
      <alignment horizontal="left" vertical="top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 wrapText="1"/>
    </xf>
    <xf numFmtId="9" fontId="3" fillId="0" borderId="2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3" fillId="0" borderId="7" xfId="0" applyFont="1" applyBorder="1" applyAlignment="1">
      <alignment horizontal="left" vertical="center" wrapText="1"/>
    </xf>
    <xf numFmtId="0" fontId="3" fillId="0" borderId="7" xfId="0" applyFont="1" applyBorder="1" applyAlignment="1">
      <alignment horizontal="left" vertical="center"/>
    </xf>
    <xf numFmtId="10" fontId="3" fillId="0" borderId="1" xfId="0" applyNumberFormat="1" applyFont="1" applyBorder="1" applyAlignment="1">
      <alignment horizontal="center" vertical="center"/>
    </xf>
    <xf numFmtId="176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176" fontId="4" fillId="0" borderId="1" xfId="0" applyNumberFormat="1" applyFont="1" applyBorder="1" applyAlignment="1">
      <alignment horizontal="center" vertical="center"/>
    </xf>
  </cellXfs>
  <cellStyles count="7">
    <cellStyle name="常规" xfId="0" builtinId="0"/>
    <cellStyle name="千位分隔" xfId="1" builtinId="3"/>
    <cellStyle name="货币" xfId="2" builtinId="4"/>
    <cellStyle name="千位分隔[0]" xfId="3" builtinId="6"/>
    <cellStyle name="百分比" xfId="4" builtinId="5"/>
    <cellStyle name="货币[0]" xfId="5" builtinId="7"/>
    <cellStyle name="常规 2" xfId="6"/>
  </cellStyles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a="http://schemas.openxmlformats.org/drawingml/2006/main" xmlns:xdr="http://schemas.openxmlformats.org/drawingml/2006/spreadsheetDrawing"/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Arab" typeface="Times New Roman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Times New Roman"/>
        <a:font script="Jpan" typeface="ＭＳ Ｐゴシック"/>
        <a:font script="Khmr" typeface="MoolBoran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Times New Roman"/>
        <a:font script="Yiii" typeface="Microsoft Yi Baiti"/>
      </a:majorFont>
      <a:minorFont>
        <a:latin typeface="Calibri"/>
        <a:ea typeface=""/>
        <a:cs typeface=""/>
        <a:font script="Arab" typeface="Arial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Arial"/>
        <a:font script="Jpan" typeface="ＭＳ Ｐゴシック"/>
        <a:font script="Khmr" typeface="DaunPenh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Arial"/>
        <a:font script="Yiii" typeface="Microsoft Yi Bait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pathLst>
            <a:path w="21600" h="21600"/>
          </a:pathLst>
        </a:custGeom>
        <a:gradFill rotWithShape="0">
          <a:gsLst>
            <a:gs pos="100000">
              <a:srgbClr val="9CBEE0"/>
            </a:gs>
            <a:gs pos="0">
              <a:srgbClr val="BBD5F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J35"/>
  <sheetViews>
    <sheetView tabSelected="1" view="pageBreakPreview" zoomScaleNormal="100" zoomScaleSheetLayoutView="100" workbookViewId="0">
      <selection activeCell="E8" sqref="E8"/>
    </sheetView>
  </sheetViews>
  <sheetFormatPr defaultColWidth="9" defaultRowHeight="13.5"/>
  <cols>
    <col min="1" max="1" width="5.4" customWidth="1"/>
    <col min="2" max="2" width="7.73333333333333" customWidth="1"/>
    <col min="3" max="3" width="12.2666666666667" customWidth="1"/>
    <col min="4" max="4" width="17.7333333333333" customWidth="1"/>
    <col min="5" max="5" width="32.6" customWidth="1"/>
    <col min="6" max="6" width="13.4" customWidth="1"/>
    <col min="7" max="7" width="11.6" customWidth="1"/>
    <col min="9" max="9" width="9.13333333333333" customWidth="1"/>
    <col min="10" max="10" width="14.6" customWidth="1"/>
  </cols>
  <sheetData>
    <row r="1" ht="33.95" customHeight="1" spans="1:10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</row>
    <row r="2" ht="18.75" customHeight="1" spans="1:10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</row>
    <row r="3" ht="20.1" customHeight="1" spans="1:10">
      <c r="A3" s="3" t="s">
        <v>2</v>
      </c>
      <c r="B3" s="3"/>
      <c r="C3" s="3"/>
      <c r="D3" s="4" t="s">
        <v>3</v>
      </c>
      <c r="E3" s="4"/>
      <c r="F3" s="4"/>
      <c r="G3" s="4"/>
      <c r="H3" s="4"/>
      <c r="I3" s="4"/>
      <c r="J3" s="4"/>
    </row>
    <row r="4" ht="20.1" customHeight="1" spans="1:10">
      <c r="A4" s="3" t="s">
        <v>4</v>
      </c>
      <c r="B4" s="3"/>
      <c r="C4" s="3"/>
      <c r="D4" s="4" t="s">
        <v>5</v>
      </c>
      <c r="E4" s="4"/>
      <c r="F4" s="4"/>
      <c r="G4" s="3" t="s">
        <v>6</v>
      </c>
      <c r="H4" s="5" t="s">
        <v>7</v>
      </c>
      <c r="I4" s="5"/>
      <c r="J4" s="5"/>
    </row>
    <row r="5" ht="20.1" customHeight="1" spans="1:10">
      <c r="A5" s="3" t="s">
        <v>8</v>
      </c>
      <c r="B5" s="3"/>
      <c r="C5" s="3"/>
      <c r="D5" s="4" t="s">
        <v>9</v>
      </c>
      <c r="E5" s="4"/>
      <c r="F5" s="4"/>
      <c r="G5" s="3" t="s">
        <v>10</v>
      </c>
      <c r="H5" s="5" t="s">
        <v>11</v>
      </c>
      <c r="I5" s="5"/>
      <c r="J5" s="5"/>
    </row>
    <row r="6" ht="29.25" spans="1:10">
      <c r="A6" s="6" t="s">
        <v>12</v>
      </c>
      <c r="B6" s="6"/>
      <c r="C6" s="6"/>
      <c r="D6" s="3"/>
      <c r="E6" s="6" t="s">
        <v>13</v>
      </c>
      <c r="F6" s="6" t="s">
        <v>14</v>
      </c>
      <c r="G6" s="6" t="s">
        <v>15</v>
      </c>
      <c r="H6" s="6" t="s">
        <v>16</v>
      </c>
      <c r="I6" s="6" t="s">
        <v>17</v>
      </c>
      <c r="J6" s="3" t="s">
        <v>18</v>
      </c>
    </row>
    <row r="7" ht="20.1" customHeight="1" spans="1:10">
      <c r="A7" s="6"/>
      <c r="B7" s="6"/>
      <c r="C7" s="6"/>
      <c r="D7" s="7" t="s">
        <v>19</v>
      </c>
      <c r="E7" s="3">
        <v>528.714</v>
      </c>
      <c r="F7" s="3">
        <v>528.714</v>
      </c>
      <c r="G7" s="3">
        <v>516.0125</v>
      </c>
      <c r="H7" s="3">
        <v>10</v>
      </c>
      <c r="I7" s="26">
        <f>G7/F7</f>
        <v>0.97597661495629</v>
      </c>
      <c r="J7" s="27">
        <f>H7*I7</f>
        <v>9.7597661495629</v>
      </c>
    </row>
    <row r="8" ht="29.25" spans="1:10">
      <c r="A8" s="6"/>
      <c r="B8" s="6"/>
      <c r="C8" s="6"/>
      <c r="D8" s="8" t="s">
        <v>20</v>
      </c>
      <c r="E8" s="9">
        <v>528.714</v>
      </c>
      <c r="F8" s="9">
        <v>528.714</v>
      </c>
      <c r="G8" s="9">
        <v>516.0125</v>
      </c>
      <c r="H8" s="3" t="s">
        <v>21</v>
      </c>
      <c r="I8" s="3"/>
      <c r="J8" s="6" t="s">
        <v>21</v>
      </c>
    </row>
    <row r="9" ht="24.95" customHeight="1" spans="1:10">
      <c r="A9" s="6"/>
      <c r="B9" s="6"/>
      <c r="C9" s="6"/>
      <c r="D9" s="3" t="s">
        <v>22</v>
      </c>
      <c r="E9" s="3"/>
      <c r="F9" s="3"/>
      <c r="G9" s="3"/>
      <c r="H9" s="3" t="s">
        <v>21</v>
      </c>
      <c r="I9" s="3"/>
      <c r="J9" s="6"/>
    </row>
    <row r="10" ht="18.95" customHeight="1" spans="1:10">
      <c r="A10" s="6"/>
      <c r="B10" s="6"/>
      <c r="C10" s="6"/>
      <c r="D10" s="4" t="s">
        <v>23</v>
      </c>
      <c r="E10" s="3"/>
      <c r="F10" s="3"/>
      <c r="G10" s="3"/>
      <c r="H10" s="3" t="s">
        <v>21</v>
      </c>
      <c r="I10" s="3"/>
      <c r="J10" s="6" t="s">
        <v>21</v>
      </c>
    </row>
    <row r="11" ht="26.1" customHeight="1" spans="1:10">
      <c r="A11" s="10" t="s">
        <v>24</v>
      </c>
      <c r="B11" s="6" t="s">
        <v>25</v>
      </c>
      <c r="C11" s="6"/>
      <c r="D11" s="6"/>
      <c r="E11" s="6"/>
      <c r="F11" s="6" t="s">
        <v>26</v>
      </c>
      <c r="G11" s="6"/>
      <c r="H11" s="6"/>
      <c r="I11" s="6"/>
      <c r="J11" s="6"/>
    </row>
    <row r="12" ht="253.5" customHeight="1" spans="1:10">
      <c r="A12" s="10"/>
      <c r="B12" s="11" t="s">
        <v>27</v>
      </c>
      <c r="C12" s="11"/>
      <c r="D12" s="11"/>
      <c r="E12" s="11"/>
      <c r="F12" s="11" t="s">
        <v>28</v>
      </c>
      <c r="G12" s="11"/>
      <c r="H12" s="11"/>
      <c r="I12" s="11"/>
      <c r="J12" s="11"/>
    </row>
    <row r="13" ht="29.25" spans="1:10">
      <c r="A13" s="10" t="s">
        <v>29</v>
      </c>
      <c r="B13" s="6" t="s">
        <v>30</v>
      </c>
      <c r="C13" s="3" t="s">
        <v>31</v>
      </c>
      <c r="D13" s="3" t="s">
        <v>32</v>
      </c>
      <c r="E13" s="3" t="s">
        <v>33</v>
      </c>
      <c r="F13" s="12" t="s">
        <v>34</v>
      </c>
      <c r="G13" s="13"/>
      <c r="H13" s="6" t="s">
        <v>35</v>
      </c>
      <c r="I13" s="6" t="s">
        <v>18</v>
      </c>
      <c r="J13" s="6" t="s">
        <v>36</v>
      </c>
    </row>
    <row r="14" ht="30.75" customHeight="1" spans="1:10">
      <c r="A14" s="10"/>
      <c r="B14" s="14" t="s">
        <v>37</v>
      </c>
      <c r="C14" s="15" t="s">
        <v>38</v>
      </c>
      <c r="D14" s="6" t="s">
        <v>39</v>
      </c>
      <c r="E14" s="6" t="s">
        <v>40</v>
      </c>
      <c r="F14" s="12" t="s">
        <v>40</v>
      </c>
      <c r="G14" s="13"/>
      <c r="H14" s="6">
        <v>4</v>
      </c>
      <c r="I14" s="6">
        <v>4</v>
      </c>
      <c r="J14" s="6"/>
    </row>
    <row r="15" ht="32.25" customHeight="1" spans="1:10">
      <c r="A15" s="10"/>
      <c r="B15" s="16"/>
      <c r="C15" s="17"/>
      <c r="D15" s="6" t="s">
        <v>41</v>
      </c>
      <c r="E15" s="6" t="s">
        <v>42</v>
      </c>
      <c r="F15" s="12" t="s">
        <v>43</v>
      </c>
      <c r="G15" s="13"/>
      <c r="H15" s="6">
        <v>4</v>
      </c>
      <c r="I15" s="6">
        <v>4</v>
      </c>
      <c r="J15" s="6"/>
    </row>
    <row r="16" ht="33" customHeight="1" spans="1:10">
      <c r="A16" s="10"/>
      <c r="B16" s="16"/>
      <c r="C16" s="17"/>
      <c r="D16" s="6" t="s">
        <v>44</v>
      </c>
      <c r="E16" s="6" t="s">
        <v>45</v>
      </c>
      <c r="F16" s="12" t="s">
        <v>45</v>
      </c>
      <c r="G16" s="13"/>
      <c r="H16" s="6">
        <v>4</v>
      </c>
      <c r="I16" s="6">
        <v>4</v>
      </c>
      <c r="J16" s="6"/>
    </row>
    <row r="17" ht="33.75" customHeight="1" spans="1:10">
      <c r="A17" s="10"/>
      <c r="B17" s="16"/>
      <c r="C17" s="17"/>
      <c r="D17" s="6" t="s">
        <v>46</v>
      </c>
      <c r="E17" s="6" t="s">
        <v>47</v>
      </c>
      <c r="F17" s="12" t="s">
        <v>48</v>
      </c>
      <c r="G17" s="13"/>
      <c r="H17" s="6">
        <v>3</v>
      </c>
      <c r="I17" s="6">
        <v>3</v>
      </c>
      <c r="J17" s="6"/>
    </row>
    <row r="18" ht="29.25" spans="1:10">
      <c r="A18" s="10"/>
      <c r="B18" s="16"/>
      <c r="C18" s="17"/>
      <c r="D18" s="6" t="s">
        <v>49</v>
      </c>
      <c r="E18" s="6" t="s">
        <v>50</v>
      </c>
      <c r="F18" s="12" t="s">
        <v>50</v>
      </c>
      <c r="G18" s="13"/>
      <c r="H18" s="6">
        <v>3</v>
      </c>
      <c r="I18" s="6">
        <v>3</v>
      </c>
      <c r="J18" s="6"/>
    </row>
    <row r="19" ht="36" customHeight="1" spans="1:10">
      <c r="A19" s="10"/>
      <c r="B19" s="16"/>
      <c r="C19" s="18"/>
      <c r="D19" s="6" t="s">
        <v>51</v>
      </c>
      <c r="E19" s="6" t="s">
        <v>52</v>
      </c>
      <c r="F19" s="19" t="s">
        <v>52</v>
      </c>
      <c r="G19" s="20"/>
      <c r="H19" s="6">
        <v>3</v>
      </c>
      <c r="I19" s="3">
        <v>3</v>
      </c>
      <c r="J19" s="3"/>
    </row>
    <row r="20" ht="55.5" customHeight="1" spans="1:10">
      <c r="A20" s="10"/>
      <c r="B20" s="16"/>
      <c r="C20" s="15" t="s">
        <v>53</v>
      </c>
      <c r="D20" s="6" t="s">
        <v>54</v>
      </c>
      <c r="E20" s="6" t="s">
        <v>55</v>
      </c>
      <c r="F20" s="12" t="s">
        <v>55</v>
      </c>
      <c r="G20" s="13"/>
      <c r="H20" s="6">
        <v>3</v>
      </c>
      <c r="I20" s="3">
        <v>3</v>
      </c>
      <c r="J20" s="3"/>
    </row>
    <row r="21" ht="85.5" customHeight="1" spans="1:10">
      <c r="A21" s="10"/>
      <c r="B21" s="16"/>
      <c r="C21" s="17"/>
      <c r="D21" s="6" t="s">
        <v>56</v>
      </c>
      <c r="E21" s="6" t="s">
        <v>57</v>
      </c>
      <c r="F21" s="12" t="s">
        <v>57</v>
      </c>
      <c r="G21" s="13"/>
      <c r="H21" s="6">
        <v>3</v>
      </c>
      <c r="I21" s="3">
        <v>3</v>
      </c>
      <c r="J21" s="3"/>
    </row>
    <row r="22" ht="60" customHeight="1" spans="1:10">
      <c r="A22" s="10"/>
      <c r="B22" s="16"/>
      <c r="C22" s="17"/>
      <c r="D22" s="6" t="s">
        <v>58</v>
      </c>
      <c r="E22" s="6" t="s">
        <v>59</v>
      </c>
      <c r="F22" s="12" t="s">
        <v>59</v>
      </c>
      <c r="G22" s="13"/>
      <c r="H22" s="6">
        <v>3</v>
      </c>
      <c r="I22" s="3">
        <v>3</v>
      </c>
      <c r="J22" s="3"/>
    </row>
    <row r="23" ht="45" customHeight="1" spans="1:10">
      <c r="A23" s="10"/>
      <c r="B23" s="16"/>
      <c r="C23" s="18"/>
      <c r="D23" s="6" t="s">
        <v>60</v>
      </c>
      <c r="E23" s="6" t="s">
        <v>61</v>
      </c>
      <c r="F23" s="12" t="s">
        <v>61</v>
      </c>
      <c r="G23" s="13"/>
      <c r="H23" s="6">
        <v>3</v>
      </c>
      <c r="I23" s="3">
        <v>3</v>
      </c>
      <c r="J23" s="3"/>
    </row>
    <row r="24" ht="58.9" customHeight="1" spans="1:10">
      <c r="A24" s="10"/>
      <c r="B24" s="16"/>
      <c r="C24" s="15" t="s">
        <v>62</v>
      </c>
      <c r="D24" s="6" t="s">
        <v>63</v>
      </c>
      <c r="E24" s="6" t="s">
        <v>64</v>
      </c>
      <c r="F24" s="12" t="s">
        <v>64</v>
      </c>
      <c r="G24" s="13"/>
      <c r="H24" s="6">
        <v>3</v>
      </c>
      <c r="I24" s="3">
        <v>3</v>
      </c>
      <c r="J24" s="3"/>
    </row>
    <row r="25" ht="78.4" customHeight="1" spans="1:10">
      <c r="A25" s="10"/>
      <c r="B25" s="16"/>
      <c r="C25" s="17"/>
      <c r="D25" s="6" t="s">
        <v>65</v>
      </c>
      <c r="E25" s="6" t="s">
        <v>66</v>
      </c>
      <c r="F25" s="12" t="s">
        <v>66</v>
      </c>
      <c r="G25" s="13"/>
      <c r="H25" s="6">
        <v>3</v>
      </c>
      <c r="I25" s="3">
        <v>3</v>
      </c>
      <c r="J25" s="3"/>
    </row>
    <row r="26" ht="59.85" customHeight="1" spans="1:10">
      <c r="A26" s="10"/>
      <c r="B26" s="16"/>
      <c r="C26" s="17"/>
      <c r="D26" s="6" t="s">
        <v>67</v>
      </c>
      <c r="E26" s="6" t="s">
        <v>68</v>
      </c>
      <c r="F26" s="12" t="s">
        <v>68</v>
      </c>
      <c r="G26" s="13"/>
      <c r="H26" s="6">
        <v>3</v>
      </c>
      <c r="I26" s="3">
        <v>3</v>
      </c>
      <c r="J26" s="3"/>
    </row>
    <row r="27" ht="63" customHeight="1" spans="1:10">
      <c r="A27" s="10"/>
      <c r="B27" s="16"/>
      <c r="C27" s="18"/>
      <c r="D27" s="6" t="s">
        <v>69</v>
      </c>
      <c r="E27" s="6" t="s">
        <v>70</v>
      </c>
      <c r="F27" s="12" t="s">
        <v>71</v>
      </c>
      <c r="G27" s="13"/>
      <c r="H27" s="6">
        <v>3</v>
      </c>
      <c r="I27" s="3">
        <v>3</v>
      </c>
      <c r="J27" s="3"/>
    </row>
    <row r="28" ht="24" customHeight="1" spans="1:10">
      <c r="A28" s="10"/>
      <c r="B28" s="21"/>
      <c r="C28" s="3" t="s">
        <v>72</v>
      </c>
      <c r="D28" s="3" t="s">
        <v>73</v>
      </c>
      <c r="E28" s="6" t="s">
        <v>74</v>
      </c>
      <c r="F28" s="12" t="s">
        <v>75</v>
      </c>
      <c r="G28" s="13"/>
      <c r="H28" s="6">
        <v>5</v>
      </c>
      <c r="I28" s="3">
        <v>5</v>
      </c>
      <c r="J28" s="6"/>
    </row>
    <row r="29" ht="30.4" customHeight="1" spans="1:10">
      <c r="A29" s="10"/>
      <c r="B29" s="14" t="s">
        <v>76</v>
      </c>
      <c r="C29" s="14" t="s">
        <v>77</v>
      </c>
      <c r="D29" s="3" t="s">
        <v>78</v>
      </c>
      <c r="E29" s="6" t="s">
        <v>78</v>
      </c>
      <c r="F29" s="12" t="s">
        <v>78</v>
      </c>
      <c r="G29" s="13"/>
      <c r="H29" s="6">
        <v>0</v>
      </c>
      <c r="I29" s="3">
        <v>0</v>
      </c>
      <c r="J29" s="6"/>
    </row>
    <row r="30" ht="130.5" customHeight="1" spans="1:10">
      <c r="A30" s="10"/>
      <c r="B30" s="16"/>
      <c r="C30" s="14" t="s">
        <v>79</v>
      </c>
      <c r="D30" s="6" t="s">
        <v>80</v>
      </c>
      <c r="E30" s="6" t="s">
        <v>80</v>
      </c>
      <c r="F30" s="12" t="s">
        <v>80</v>
      </c>
      <c r="G30" s="13"/>
      <c r="H30" s="6">
        <v>15</v>
      </c>
      <c r="I30" s="3">
        <v>15</v>
      </c>
      <c r="J30" s="3"/>
    </row>
    <row r="31" ht="45.75" customHeight="1" spans="1:9">
      <c r="A31" s="10"/>
      <c r="B31" s="16"/>
      <c r="C31" s="6" t="s">
        <v>81</v>
      </c>
      <c r="D31" s="6" t="s">
        <v>78</v>
      </c>
      <c r="E31" s="6" t="s">
        <v>78</v>
      </c>
      <c r="F31" s="12" t="s">
        <v>78</v>
      </c>
      <c r="G31" s="13"/>
      <c r="H31" s="6">
        <v>0</v>
      </c>
      <c r="I31" s="3">
        <v>0</v>
      </c>
    </row>
    <row r="32" ht="100.35" customHeight="1" spans="1:9">
      <c r="A32" s="10"/>
      <c r="B32" s="21"/>
      <c r="C32" s="6" t="s">
        <v>82</v>
      </c>
      <c r="D32" s="6" t="s">
        <v>83</v>
      </c>
      <c r="E32" s="6" t="s">
        <v>83</v>
      </c>
      <c r="F32" s="12" t="s">
        <v>83</v>
      </c>
      <c r="G32" s="13"/>
      <c r="H32" s="6">
        <v>15</v>
      </c>
      <c r="I32" s="3">
        <v>15</v>
      </c>
    </row>
    <row r="33" ht="57.75" spans="1:10">
      <c r="A33" s="10"/>
      <c r="B33" s="6" t="s">
        <v>84</v>
      </c>
      <c r="C33" s="6" t="s">
        <v>85</v>
      </c>
      <c r="D33" s="6" t="s">
        <v>86</v>
      </c>
      <c r="E33" s="6" t="s">
        <v>87</v>
      </c>
      <c r="F33" s="22">
        <v>0.96</v>
      </c>
      <c r="G33" s="13"/>
      <c r="H33" s="6">
        <v>10</v>
      </c>
      <c r="I33" s="9">
        <v>9</v>
      </c>
      <c r="J33" s="28" t="s">
        <v>88</v>
      </c>
    </row>
    <row r="34" ht="15" spans="1:10">
      <c r="A34" s="23" t="s">
        <v>89</v>
      </c>
      <c r="B34" s="23"/>
      <c r="C34" s="23"/>
      <c r="D34" s="23"/>
      <c r="E34" s="23"/>
      <c r="F34" s="23"/>
      <c r="G34" s="23"/>
      <c r="H34" s="23">
        <f>SUM(H14:H33)+H7</f>
        <v>100</v>
      </c>
      <c r="I34" s="29">
        <f>SUM(I14:I33)+J7</f>
        <v>98.7597661495629</v>
      </c>
      <c r="J34" s="3"/>
    </row>
    <row r="35" ht="153.6" customHeight="1" spans="1:10">
      <c r="A35" s="24" t="s">
        <v>90</v>
      </c>
      <c r="B35" s="25"/>
      <c r="C35" s="25"/>
      <c r="D35" s="25"/>
      <c r="E35" s="25"/>
      <c r="F35" s="25"/>
      <c r="G35" s="25"/>
      <c r="H35" s="25"/>
      <c r="I35" s="25"/>
      <c r="J35" s="25"/>
    </row>
  </sheetData>
  <mergeCells count="45">
    <mergeCell ref="A1:J1"/>
    <mergeCell ref="A2:J2"/>
    <mergeCell ref="A3:C3"/>
    <mergeCell ref="D3:J3"/>
    <mergeCell ref="A4:C4"/>
    <mergeCell ref="D4:E4"/>
    <mergeCell ref="H4:J4"/>
    <mergeCell ref="A5:C5"/>
    <mergeCell ref="D5:E5"/>
    <mergeCell ref="H5:J5"/>
    <mergeCell ref="B11:E11"/>
    <mergeCell ref="F11:J11"/>
    <mergeCell ref="B12:E12"/>
    <mergeCell ref="F12:J12"/>
    <mergeCell ref="F13:G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F26:G26"/>
    <mergeCell ref="F27:G27"/>
    <mergeCell ref="F28:G28"/>
    <mergeCell ref="F29:G29"/>
    <mergeCell ref="F30:G30"/>
    <mergeCell ref="F31:G31"/>
    <mergeCell ref="F32:G32"/>
    <mergeCell ref="F33:G33"/>
    <mergeCell ref="A34:G34"/>
    <mergeCell ref="A35:J35"/>
    <mergeCell ref="A11:A12"/>
    <mergeCell ref="A13:A33"/>
    <mergeCell ref="B14:B28"/>
    <mergeCell ref="B29:B32"/>
    <mergeCell ref="C14:C19"/>
    <mergeCell ref="C20:C23"/>
    <mergeCell ref="C24:C27"/>
    <mergeCell ref="A6:C10"/>
  </mergeCells>
  <pageMargins left="0.708333333333333" right="0.511805555555556" top="0.550694444444444" bottom="0.550694444444444" header="0.314583333333333" footer="0.314583333333333"/>
  <pageSetup paperSize="9" orientation="landscape"/>
  <headerFooter/>
  <drawing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附件2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宋郎</cp:lastModifiedBy>
  <dcterms:created xsi:type="dcterms:W3CDTF">2015-06-05T18:17:00Z</dcterms:created>
  <cp:lastPrinted>2020-04-23T02:17:00Z</cp:lastPrinted>
  <dcterms:modified xsi:type="dcterms:W3CDTF">2021-06-09T02:54:27Z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2052-9.1.0.4940</vt:lpwstr>
  </property>
  <property fmtid="{D5CDD505-2E9C-101B-9397-08002B2CF9AE}" pid="3" name="ICV">
    <vt:lpwstr>EEC4BB8407984A9C92AA85AD698AFB7F</vt:lpwstr>
  </property>
</Properties>
</file>