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<sst xmlns="http://schemas.openxmlformats.org/spreadsheetml/2006/main" count="97">
  <si>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</si>
  <si>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</si>
  <si>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</si>
  <si>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机动经费（零余额）</t>
  </si>
  <si>
    <t>主管部门</t>
  </si>
  <si>
    <t>北京市卫生健康委员会</t>
  </si>
  <si>
    <t>实施单位</t>
  </si>
  <si>
    <t>北京市疾病预防控制中心</t>
  </si>
  <si>
    <t>项目负责人</t>
  </si>
  <si>
    <t>刘秀荣、杨洁、于建平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</si>
  <si>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</si>
  <si>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</si>
  <si>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</si>
  <si>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</si>
  <si>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</si>
  <si>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</si>
  <si>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</si>
  <si>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</si>
  <si>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</si>
  <si>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</si>
  <si>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</si>
  <si>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</si>
  <si>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</si>
  <si>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</si>
  <si>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</si>
  <si>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</si>
  <si>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在新冠疫情的不同阶段，把握舆论导向，了解百姓需求，加强健康科普宣传，扩大北京市健康科普传播范围和影响力，更好的为市民传播正确的健康信息,按照工作计划和上级要求，完成宣传品的设计和制作。2.开展新冠肺炎抗体检测。3.完成新冠肺炎疫情处置人员后勤保障工作。</t>
  </si>
  <si>
    <r>
      <rPr>
        <sz val="12"/>
        <rFont val="宋体"/>
        <charset val="134"/>
      </rPr>
      <t>绩</t>
    </r>
    <r>
      <rPr>
        <sz val="12"/>
        <rFont val="Arial"/>
        <charset val="134"/>
      </rPr>
      <t xml:space="preserve">
</t>
    </r>
    <r>
      <rPr>
        <sz val="12"/>
        <rFont val="宋体"/>
        <charset val="134"/>
      </rPr>
      <t>效</t>
    </r>
    <r>
      <rPr>
        <sz val="12"/>
        <rFont val="Arial"/>
        <charset val="134"/>
      </rPr>
      <t xml:space="preserve">
</t>
    </r>
    <r>
      <rPr>
        <sz val="12"/>
        <rFont val="宋体"/>
        <charset val="134"/>
      </rPr>
      <t>指</t>
    </r>
    <r>
      <rPr>
        <sz val="12"/>
        <rFont val="Arial"/>
        <charset val="134"/>
      </rPr>
      <t xml:space="preserve">
</t>
    </r>
    <r>
      <rPr>
        <sz val="12"/>
        <rFont val="宋体"/>
        <charset val="134"/>
      </rPr>
      <t>标</t>
    </r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</si>
  <si>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</si>
  <si>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</si>
  <si>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</si>
  <si>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</si>
  <si>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</si>
  <si>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</si>
  <si>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</si>
  <si>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rFont val="宋体"/>
        <charset val="134"/>
      </rPr>
      <t>产</t>
    </r>
    <r>
      <rPr>
        <sz val="12"/>
        <rFont val="Arial"/>
        <charset val="134"/>
      </rPr>
      <t xml:space="preserve">
</t>
    </r>
    <r>
      <rPr>
        <sz val="12"/>
        <rFont val="宋体"/>
        <charset val="134"/>
      </rPr>
      <t>出</t>
    </r>
    <r>
      <rPr>
        <sz val="12"/>
        <rFont val="Arial"/>
        <charset val="134"/>
      </rPr>
      <t xml:space="preserve">
</t>
    </r>
    <r>
      <rPr>
        <sz val="12"/>
        <rFont val="宋体"/>
        <charset val="134"/>
      </rPr>
      <t>指</t>
    </r>
    <r>
      <rPr>
        <sz val="12"/>
        <rFont val="Arial"/>
        <charset val="134"/>
      </rPr>
      <t xml:space="preserve">
</t>
    </r>
    <r>
      <rPr>
        <sz val="12"/>
        <rFont val="宋体"/>
        <charset val="134"/>
      </rPr>
      <t>标</t>
    </r>
    <r>
      <rPr>
        <sz val="12"/>
        <rFont val="Arial"/>
        <charset val="134"/>
      </rPr>
      <t>(50</t>
    </r>
    <r>
      <rPr>
        <sz val="12"/>
        <rFont val="宋体"/>
        <charset val="134"/>
      </rPr>
      <t>分</t>
    </r>
    <r>
      <rPr>
        <sz val="12"/>
        <rFont val="Arial"/>
        <charset val="134"/>
      </rPr>
      <t>)</t>
    </r>
  </si>
  <si>
    <t>数量指标</t>
  </si>
  <si>
    <t>制作防病视频</t>
  </si>
  <si>
    <t>14个</t>
  </si>
  <si>
    <t>设计宣传品</t>
  </si>
  <si>
    <t>63个</t>
  </si>
  <si>
    <t>印刷宣传品</t>
  </si>
  <si>
    <r>
      <rPr>
        <sz val="12"/>
        <rFont val="Arial"/>
        <charset val="134"/>
      </rPr>
      <t>37</t>
    </r>
    <r>
      <rPr>
        <sz val="12"/>
        <rFont val="宋体"/>
        <charset val="134"/>
      </rPr>
      <t>万份</t>
    </r>
  </si>
  <si>
    <t>37万份</t>
  </si>
  <si>
    <t>质量指标</t>
  </si>
  <si>
    <t>制作防病视频质量</t>
  </si>
  <si>
    <t>符合播放要求：帧宽度*帧高度为1920*1080，成品文件为mp4格式</t>
  </si>
  <si>
    <t>设计宣传品质量</t>
  </si>
  <si>
    <t>设计质量合格</t>
  </si>
  <si>
    <t>印刷宣传品质量</t>
  </si>
  <si>
    <t>印刷合格</t>
  </si>
  <si>
    <t>新型冠状病毒肺炎疫情处置率</t>
  </si>
  <si>
    <t>100%，疫情处理及时、处置过程规范</t>
  </si>
  <si>
    <t>全年实验室检测工作任务</t>
  </si>
  <si>
    <t>按照监测方案和指南规定开展实验室检测，检测报告规范，检测过程符合实验室质量认证要求</t>
  </si>
  <si>
    <t>进度指标</t>
  </si>
  <si>
    <t>视频制作进度</t>
  </si>
  <si>
    <t>8月底前完成</t>
  </si>
  <si>
    <t>1月-8月按照疫情需要，进行拍摄制作，8月底前全部完成</t>
  </si>
  <si>
    <t>宣传品设计进度</t>
  </si>
  <si>
    <t>6月底前完成</t>
  </si>
  <si>
    <t>1月-6月按照疫情需要，进行设计定稿，6月底前全部完成</t>
  </si>
  <si>
    <t>印刷宣传品进度</t>
  </si>
  <si>
    <t>1月-5月按照疫情需要，进行印刷，5月底前全部完成</t>
  </si>
  <si>
    <t>疫情上送标本实验室检测及疫情处置</t>
  </si>
  <si>
    <t>按照防控方案要求1-12月开展，及时对疫情上送标本进行检测，及时进行疫情处置</t>
  </si>
  <si>
    <t>按照防控方案要求1-12月开展，及时对样品进行检测，及时进行疫情处置</t>
  </si>
  <si>
    <t>成本指标</t>
  </si>
  <si>
    <t>27.27万元</t>
  </si>
  <si>
    <r>
      <rPr>
        <sz val="12"/>
        <rFont val="Arial"/>
        <charset val="134"/>
      </rPr>
      <t>6</t>
    </r>
    <r>
      <rPr>
        <sz val="12"/>
        <rFont val="宋体"/>
        <charset val="134"/>
      </rPr>
      <t>万元</t>
    </r>
  </si>
  <si>
    <t>6万元</t>
  </si>
  <si>
    <r>
      <rPr>
        <sz val="12"/>
        <rFont val="Arial"/>
        <charset val="134"/>
      </rPr>
      <t>28.5</t>
    </r>
    <r>
      <rPr>
        <sz val="12"/>
        <rFont val="宋体"/>
        <charset val="134"/>
      </rPr>
      <t>万元</t>
    </r>
  </si>
  <si>
    <t>28.5万元</t>
  </si>
  <si>
    <t>工作经费</t>
  </si>
  <si>
    <t>控制在预算内</t>
  </si>
  <si>
    <t>实际成本</t>
  </si>
  <si>
    <t>控在预算内</t>
  </si>
  <si>
    <t>成本控制</t>
  </si>
  <si>
    <t>在预算范围内</t>
  </si>
  <si>
    <t>预算控制数</t>
  </si>
  <si>
    <r>
      <rPr>
        <sz val="12"/>
        <rFont val="方正书宋_GBK"/>
        <charset val="134"/>
      </rPr>
      <t>控制在</t>
    </r>
    <r>
      <rPr>
        <sz val="12"/>
        <rFont val="Arial"/>
        <charset val="134"/>
      </rPr>
      <t>238.796236</t>
    </r>
    <r>
      <rPr>
        <sz val="12"/>
        <rFont val="宋体"/>
        <charset val="134"/>
      </rPr>
      <t>万元</t>
    </r>
  </si>
  <si>
    <t>支出185.515116万元</t>
  </si>
  <si>
    <t>效
果
指
标（30分）</t>
  </si>
  <si>
    <t>经济效益指标</t>
  </si>
  <si>
    <t>无</t>
  </si>
  <si>
    <t>社会效益指标</t>
  </si>
  <si>
    <t>为有效应对新冠疫情，对公众进行教育引导，提升市民防病意识和能力</t>
  </si>
  <si>
    <t>为有效应对新冠疫情，针对1月湖北病例输入、3月境外疫情蔓延、复产复工、新发地突发疫情等不同的防疫阶段，对公众进行教育引导，提升市民防病意识和能力</t>
  </si>
  <si>
    <t>环境效益指标</t>
  </si>
  <si>
    <t>可持续性影响</t>
  </si>
  <si>
    <t>提高市民健康意识和健康知识</t>
  </si>
  <si>
    <t>市民健康意识提升，健康知识水平提升</t>
  </si>
  <si>
    <t>满意度
指标
（10分）</t>
  </si>
  <si>
    <t>服务对象满意度指标</t>
  </si>
  <si>
    <t>服务对象满意度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</si>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</sst>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</font>
    <font>
      <sz val="16"/>
      <color indexed="8"/>
      <name val="仿宋_GB2312"/>
      <charset val="134"/>
    </font>
    <font>
      <sz val="12"/>
      <name val="宋体"/>
      <charset val="134"/>
    </font>
    <font>
      <sz val="11"/>
      <name val="宋体"/>
      <charset val="134"/>
    </font>
    <font>
      <sz val="12"/>
      <name val="Arial"/>
      <charset val="134"/>
    </font>
    <font>
      <sz val="12"/>
      <name val="方正书宋_GBK"/>
      <charset val="134"/>
    </font>
    <font>
      <b/>
      <sz val="12"/>
      <name val="宋体"/>
      <charset val="134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b/>
      <sz val="18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2"/>
      <name val="宋体"/>
      <charset val="134"/>
    </font>
    <font>
      <sz val="11"/>
      <color indexed="60"/>
      <name val="宋体"/>
      <charset val="0"/>
    </font>
    <font>
      <sz val="11"/>
      <color indexed="10"/>
      <name val="宋体"/>
      <charset val="0"/>
    </font>
    <font>
      <u/>
      <sz val="11"/>
      <color indexed="12"/>
      <name val="宋体"/>
      <charset val="0"/>
    </font>
    <font>
      <i/>
      <sz val="11"/>
      <color indexed="23"/>
      <name val="宋体"/>
      <charset val="0"/>
    </font>
    <font>
      <u/>
      <sz val="11"/>
      <color indexed="20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sz val="11"/>
      <color indexed="52"/>
      <name val="宋体"/>
      <charset val="0"/>
    </font>
    <font>
      <b/>
      <sz val="11"/>
      <color indexed="9"/>
      <name val="宋体"/>
      <charset val="0"/>
    </font>
    <font>
      <b/>
      <sz val="11"/>
      <color indexed="52"/>
      <name val="宋体"/>
      <charset val="0"/>
    </font>
    <font>
      <b/>
      <sz val="11"/>
      <color indexed="63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4" borderId="2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2" fillId="2" borderId="8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1" fillId="2" borderId="2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/>
    </xf>
    <xf numFmtId="49" fontId="4" fillId="0" borderId="1" xfId="49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J39"/>
  <sheetViews>
    <sheetView tabSelected="1" zoomScale="85" zoomScaleNormal="85" workbookViewId="0">
      <selection activeCell="E9" sqref="E9"/>
    </sheetView>
  </sheetViews>
  <sheetFormatPr defaultColWidth="9" defaultRowHeight="13.5"/>
  <cols>
    <col min="3" max="3" width="11.75" customWidth="1"/>
    <col min="4" max="4" width="19.625" customWidth="1"/>
    <col min="5" max="5" width="19.125" customWidth="1"/>
    <col min="6" max="6" width="13.25" customWidth="1"/>
    <col min="7" max="7" width="12.875" customWidth="1"/>
    <col min="8" max="8" width="10.875" customWidth="1"/>
    <col min="9" max="9" width="9.125" customWidth="1"/>
    <col min="10" max="10" width="14.125" customWidth="1"/>
  </cols>
  <sheetData>
    <row r="2" ht="20.25" spans="1:10">
      <c r="A2" s="1" t="s">
        <v>0</v>
      </c>
      <c r="B2" s="1"/>
      <c r="C2" s="1"/>
      <c r="D2" s="1"/>
      <c r="E2" s="1"/>
      <c r="F2" s="1"/>
      <c r="G2" s="1"/>
      <c r="H2" s="1"/>
      <c r="I2" s="1"/>
      <c r="J2" s="1"/>
    </row>
    <row r="3" ht="14.25" spans="1:10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</row>
    <row r="4" ht="15" spans="1:10">
      <c r="A4" s="3" t="s">
        <v>2</v>
      </c>
      <c r="B4" s="3"/>
      <c r="C4" s="3"/>
      <c r="D4" s="3" t="s">
        <v>3</v>
      </c>
      <c r="E4" s="3"/>
      <c r="F4" s="3"/>
      <c r="G4" s="3"/>
      <c r="H4" s="3"/>
      <c r="I4" s="3"/>
      <c r="J4" s="3"/>
    </row>
    <row r="5" ht="15" spans="1:10">
      <c r="A5" s="3" t="s">
        <v>4</v>
      </c>
      <c r="B5" s="3"/>
      <c r="C5" s="3"/>
      <c r="D5" s="3" t="s">
        <v>5</v>
      </c>
      <c r="E5" s="3"/>
      <c r="F5" s="3"/>
      <c r="G5" s="3" t="s">
        <v>6</v>
      </c>
      <c r="H5" s="4" t="s">
        <v>7</v>
      </c>
      <c r="I5" s="4"/>
      <c r="J5" s="4"/>
    </row>
    <row r="6" ht="15" spans="1:10">
      <c r="A6" s="3" t="s">
        <v>8</v>
      </c>
      <c r="B6" s="3"/>
      <c r="C6" s="3"/>
      <c r="D6" s="3" t="s">
        <v>9</v>
      </c>
      <c r="E6" s="3"/>
      <c r="F6" s="3"/>
      <c r="G6" s="3" t="s">
        <v>10</v>
      </c>
      <c r="H6" s="4">
        <v>64407273</v>
      </c>
      <c r="I6" s="4"/>
      <c r="J6" s="4"/>
    </row>
    <row r="7" ht="29.25" spans="1:10">
      <c r="A7" s="4" t="s">
        <v>11</v>
      </c>
      <c r="B7" s="4"/>
      <c r="C7" s="4"/>
      <c r="D7" s="3"/>
      <c r="E7" s="4" t="s">
        <v>12</v>
      </c>
      <c r="F7" s="4" t="s">
        <v>13</v>
      </c>
      <c r="G7" s="4" t="s">
        <v>14</v>
      </c>
      <c r="H7" s="4" t="s">
        <v>15</v>
      </c>
      <c r="I7" s="4" t="s">
        <v>16</v>
      </c>
      <c r="J7" s="3" t="s">
        <v>17</v>
      </c>
    </row>
    <row r="8" ht="15" spans="1:10">
      <c r="A8" s="4"/>
      <c r="B8" s="4"/>
      <c r="C8" s="4"/>
      <c r="D8" s="3" t="s">
        <v>18</v>
      </c>
      <c r="E8" s="3">
        <v>238.796236</v>
      </c>
      <c r="F8" s="3">
        <v>238.796236</v>
      </c>
      <c r="G8" s="3">
        <v>238.796236</v>
      </c>
      <c r="H8" s="3">
        <v>10</v>
      </c>
      <c r="I8" s="13">
        <f>G8/F8</f>
        <v>1</v>
      </c>
      <c r="J8" s="4">
        <f>I8*H8</f>
        <v>10</v>
      </c>
    </row>
    <row r="9" ht="29.25" spans="1:10">
      <c r="A9" s="4"/>
      <c r="B9" s="4"/>
      <c r="C9" s="4"/>
      <c r="D9" s="4" t="s">
        <v>19</v>
      </c>
      <c r="E9" s="3">
        <v>238.796236</v>
      </c>
      <c r="F9" s="3">
        <v>238.796236</v>
      </c>
      <c r="G9" s="3">
        <v>238.796236</v>
      </c>
      <c r="H9" s="3" t="s">
        <v>20</v>
      </c>
      <c r="I9" s="13">
        <f>G9/F9</f>
        <v>1</v>
      </c>
      <c r="J9" s="4" t="s">
        <v>20</v>
      </c>
    </row>
    <row r="10" ht="15" spans="1:10">
      <c r="A10" s="4"/>
      <c r="B10" s="4"/>
      <c r="C10" s="4"/>
      <c r="D10" s="3" t="s">
        <v>21</v>
      </c>
      <c r="E10" s="3">
        <v>0</v>
      </c>
      <c r="F10" s="3"/>
      <c r="G10" s="3"/>
      <c r="H10" s="3" t="s">
        <v>20</v>
      </c>
      <c r="I10" s="3"/>
      <c r="J10" s="4"/>
    </row>
    <row r="11" ht="15" spans="1:10">
      <c r="A11" s="4"/>
      <c r="B11" s="4"/>
      <c r="C11" s="4"/>
      <c r="D11" s="3" t="s">
        <v>22</v>
      </c>
      <c r="E11" s="3">
        <v>0</v>
      </c>
      <c r="F11" s="3"/>
      <c r="G11" s="3"/>
      <c r="H11" s="3" t="s">
        <v>20</v>
      </c>
      <c r="I11" s="3"/>
      <c r="J11" s="4" t="s">
        <v>20</v>
      </c>
    </row>
    <row r="12" ht="32.25" customHeight="1" spans="1:10">
      <c r="A12" s="5" t="s">
        <v>23</v>
      </c>
      <c r="B12" s="6" t="s">
        <v>24</v>
      </c>
      <c r="C12" s="6"/>
      <c r="D12" s="6"/>
      <c r="E12" s="6"/>
      <c r="F12" s="6" t="s">
        <v>25</v>
      </c>
      <c r="G12" s="6"/>
      <c r="H12" s="6"/>
      <c r="I12" s="6"/>
      <c r="J12" s="6"/>
    </row>
    <row r="13" ht="78" customHeight="1" spans="1:10">
      <c r="A13" s="5"/>
      <c r="B13" s="7" t="s">
        <v>26</v>
      </c>
      <c r="C13" s="7"/>
      <c r="D13" s="7"/>
      <c r="E13" s="7"/>
      <c r="F13" s="7" t="s">
        <v>26</v>
      </c>
      <c r="G13" s="7"/>
      <c r="H13" s="7"/>
      <c r="I13" s="7"/>
      <c r="J13" s="7"/>
    </row>
    <row r="14" ht="29.25" spans="1:10">
      <c r="A14" s="8" t="s">
        <v>27</v>
      </c>
      <c r="B14" s="8" t="s">
        <v>28</v>
      </c>
      <c r="C14" s="8" t="s">
        <v>29</v>
      </c>
      <c r="D14" s="8" t="s">
        <v>30</v>
      </c>
      <c r="E14" s="9" t="s">
        <v>31</v>
      </c>
      <c r="F14" s="4" t="s">
        <v>32</v>
      </c>
      <c r="G14" s="4"/>
      <c r="H14" s="4" t="s">
        <v>33</v>
      </c>
      <c r="I14" s="4" t="s">
        <v>17</v>
      </c>
      <c r="J14" s="4" t="s">
        <v>34</v>
      </c>
    </row>
    <row r="15" ht="28.5" customHeight="1" spans="1:10">
      <c r="A15" s="10"/>
      <c r="B15" s="8" t="s">
        <v>35</v>
      </c>
      <c r="C15" s="8" t="s">
        <v>36</v>
      </c>
      <c r="D15" s="8" t="s">
        <v>37</v>
      </c>
      <c r="E15" s="8" t="s">
        <v>38</v>
      </c>
      <c r="F15" s="8" t="s">
        <v>38</v>
      </c>
      <c r="G15" s="8"/>
      <c r="H15" s="8">
        <v>4</v>
      </c>
      <c r="I15" s="8">
        <v>4</v>
      </c>
      <c r="J15" s="6"/>
    </row>
    <row r="16" ht="28.5" customHeight="1" spans="1:10">
      <c r="A16" s="10"/>
      <c r="B16" s="10"/>
      <c r="C16" s="10"/>
      <c r="D16" s="8" t="s">
        <v>39</v>
      </c>
      <c r="E16" s="8" t="s">
        <v>40</v>
      </c>
      <c r="F16" s="8" t="s">
        <v>40</v>
      </c>
      <c r="G16" s="8"/>
      <c r="H16" s="8">
        <v>4</v>
      </c>
      <c r="I16" s="8">
        <v>4</v>
      </c>
      <c r="J16" s="6"/>
    </row>
    <row r="17" ht="28.5" customHeight="1" spans="1:10">
      <c r="A17" s="10"/>
      <c r="B17" s="10"/>
      <c r="C17" s="10"/>
      <c r="D17" s="8" t="s">
        <v>41</v>
      </c>
      <c r="E17" s="10" t="s">
        <v>42</v>
      </c>
      <c r="F17" s="8" t="s">
        <v>43</v>
      </c>
      <c r="G17" s="8"/>
      <c r="H17" s="8">
        <v>4</v>
      </c>
      <c r="I17" s="8">
        <v>4</v>
      </c>
      <c r="J17" s="6"/>
    </row>
    <row r="18" ht="78.95" customHeight="1" spans="1:10">
      <c r="A18" s="10"/>
      <c r="B18" s="10"/>
      <c r="C18" s="8" t="s">
        <v>44</v>
      </c>
      <c r="D18" s="8" t="s">
        <v>45</v>
      </c>
      <c r="E18" s="8" t="s">
        <v>46</v>
      </c>
      <c r="F18" s="8" t="s">
        <v>46</v>
      </c>
      <c r="G18" s="8"/>
      <c r="H18" s="8">
        <v>4</v>
      </c>
      <c r="I18" s="8">
        <v>4</v>
      </c>
      <c r="J18" s="6"/>
    </row>
    <row r="19" ht="28.5" customHeight="1" spans="1:10">
      <c r="A19" s="10"/>
      <c r="B19" s="10"/>
      <c r="C19" s="8"/>
      <c r="D19" s="8" t="s">
        <v>47</v>
      </c>
      <c r="E19" s="8" t="s">
        <v>48</v>
      </c>
      <c r="F19" s="8" t="s">
        <v>48</v>
      </c>
      <c r="G19" s="8"/>
      <c r="H19" s="8">
        <v>4</v>
      </c>
      <c r="I19" s="8">
        <v>4</v>
      </c>
      <c r="J19" s="6"/>
    </row>
    <row r="20" ht="28.5" customHeight="1" spans="1:10">
      <c r="A20" s="10"/>
      <c r="B20" s="10"/>
      <c r="C20" s="8"/>
      <c r="D20" s="8" t="s">
        <v>49</v>
      </c>
      <c r="E20" s="8" t="s">
        <v>50</v>
      </c>
      <c r="F20" s="8" t="s">
        <v>50</v>
      </c>
      <c r="G20" s="8"/>
      <c r="H20" s="8">
        <v>4</v>
      </c>
      <c r="I20" s="8">
        <v>4</v>
      </c>
      <c r="J20" s="6"/>
    </row>
    <row r="21" ht="28.5" customHeight="1" spans="1:10">
      <c r="A21" s="10"/>
      <c r="B21" s="10"/>
      <c r="C21" s="8"/>
      <c r="D21" s="8" t="s">
        <v>51</v>
      </c>
      <c r="E21" s="8" t="s">
        <v>52</v>
      </c>
      <c r="F21" s="8" t="s">
        <v>52</v>
      </c>
      <c r="G21" s="8"/>
      <c r="H21" s="8">
        <v>4</v>
      </c>
      <c r="I21" s="8">
        <v>4</v>
      </c>
      <c r="J21" s="6"/>
    </row>
    <row r="22" ht="28.5" customHeight="1" spans="1:10">
      <c r="A22" s="10"/>
      <c r="B22" s="10"/>
      <c r="C22" s="8"/>
      <c r="D22" s="8" t="s">
        <v>53</v>
      </c>
      <c r="E22" s="8" t="s">
        <v>54</v>
      </c>
      <c r="F22" s="8" t="s">
        <v>54</v>
      </c>
      <c r="G22" s="8"/>
      <c r="H22" s="8">
        <v>4</v>
      </c>
      <c r="I22" s="8">
        <v>4</v>
      </c>
      <c r="J22" s="6"/>
    </row>
    <row r="23" ht="28.5" customHeight="1" spans="1:10">
      <c r="A23" s="10"/>
      <c r="B23" s="10"/>
      <c r="C23" s="8" t="s">
        <v>55</v>
      </c>
      <c r="D23" s="8" t="s">
        <v>56</v>
      </c>
      <c r="E23" s="8" t="s">
        <v>57</v>
      </c>
      <c r="F23" s="8" t="s">
        <v>58</v>
      </c>
      <c r="G23" s="8"/>
      <c r="H23" s="8">
        <v>2</v>
      </c>
      <c r="I23" s="8">
        <v>2</v>
      </c>
      <c r="J23" s="6"/>
    </row>
    <row r="24" ht="28.5" customHeight="1" spans="1:10">
      <c r="A24" s="10"/>
      <c r="B24" s="10"/>
      <c r="C24" s="8"/>
      <c r="D24" s="8" t="s">
        <v>59</v>
      </c>
      <c r="E24" s="8" t="s">
        <v>60</v>
      </c>
      <c r="F24" s="8" t="s">
        <v>61</v>
      </c>
      <c r="G24" s="8"/>
      <c r="H24" s="8">
        <v>2</v>
      </c>
      <c r="I24" s="8">
        <v>2</v>
      </c>
      <c r="J24" s="6"/>
    </row>
    <row r="25" ht="28.5" customHeight="1" spans="1:10">
      <c r="A25" s="10"/>
      <c r="B25" s="10"/>
      <c r="C25" s="8"/>
      <c r="D25" s="8" t="s">
        <v>62</v>
      </c>
      <c r="E25" s="8" t="s">
        <v>60</v>
      </c>
      <c r="F25" s="8" t="s">
        <v>63</v>
      </c>
      <c r="G25" s="8"/>
      <c r="H25" s="8">
        <v>2</v>
      </c>
      <c r="I25" s="8">
        <v>2</v>
      </c>
      <c r="J25" s="6"/>
    </row>
    <row r="26" ht="80.1" customHeight="1" spans="1:10">
      <c r="A26" s="10"/>
      <c r="B26" s="10"/>
      <c r="C26" s="8"/>
      <c r="D26" s="8" t="s">
        <v>64</v>
      </c>
      <c r="E26" s="8" t="s">
        <v>65</v>
      </c>
      <c r="F26" s="8" t="s">
        <v>66</v>
      </c>
      <c r="G26" s="8"/>
      <c r="H26" s="8">
        <v>2</v>
      </c>
      <c r="I26" s="8">
        <v>2</v>
      </c>
      <c r="J26" s="6"/>
    </row>
    <row r="27" ht="28.5" customHeight="1" spans="1:10">
      <c r="A27" s="10"/>
      <c r="B27" s="10"/>
      <c r="C27" s="8" t="s">
        <v>67</v>
      </c>
      <c r="D27" s="8" t="s">
        <v>37</v>
      </c>
      <c r="E27" s="8" t="s">
        <v>68</v>
      </c>
      <c r="F27" s="8" t="s">
        <v>68</v>
      </c>
      <c r="G27" s="8"/>
      <c r="H27" s="8">
        <v>1</v>
      </c>
      <c r="I27" s="8">
        <v>1</v>
      </c>
      <c r="J27" s="6"/>
    </row>
    <row r="28" ht="28.5" customHeight="1" spans="1:10">
      <c r="A28" s="10"/>
      <c r="B28" s="10"/>
      <c r="C28" s="10"/>
      <c r="D28" s="8" t="s">
        <v>39</v>
      </c>
      <c r="E28" s="10" t="s">
        <v>69</v>
      </c>
      <c r="F28" s="8" t="s">
        <v>70</v>
      </c>
      <c r="G28" s="8"/>
      <c r="H28" s="8">
        <v>1</v>
      </c>
      <c r="I28" s="8">
        <v>1</v>
      </c>
      <c r="J28" s="6"/>
    </row>
    <row r="29" ht="28.5" customHeight="1" spans="1:10">
      <c r="A29" s="10"/>
      <c r="B29" s="10"/>
      <c r="C29" s="10"/>
      <c r="D29" s="8" t="s">
        <v>41</v>
      </c>
      <c r="E29" s="10" t="s">
        <v>71</v>
      </c>
      <c r="F29" s="8" t="s">
        <v>72</v>
      </c>
      <c r="G29" s="8"/>
      <c r="H29" s="8">
        <v>1</v>
      </c>
      <c r="I29" s="8">
        <v>1</v>
      </c>
      <c r="J29" s="6"/>
    </row>
    <row r="30" ht="15" spans="1:10">
      <c r="A30" s="10"/>
      <c r="B30" s="10"/>
      <c r="C30" s="10"/>
      <c r="D30" s="8" t="s">
        <v>73</v>
      </c>
      <c r="E30" s="8" t="s">
        <v>74</v>
      </c>
      <c r="F30" s="8" t="s">
        <v>74</v>
      </c>
      <c r="G30" s="8"/>
      <c r="H30" s="8">
        <v>1</v>
      </c>
      <c r="I30" s="8">
        <v>1</v>
      </c>
      <c r="J30" s="6"/>
    </row>
    <row r="31" ht="15" spans="1:10">
      <c r="A31" s="10"/>
      <c r="B31" s="10"/>
      <c r="C31" s="10"/>
      <c r="D31" s="8" t="s">
        <v>75</v>
      </c>
      <c r="E31" s="8" t="s">
        <v>76</v>
      </c>
      <c r="F31" s="8" t="s">
        <v>76</v>
      </c>
      <c r="G31" s="8"/>
      <c r="H31" s="8">
        <v>2</v>
      </c>
      <c r="I31" s="8">
        <v>2</v>
      </c>
      <c r="J31" s="6"/>
    </row>
    <row r="32" ht="15" spans="1:10">
      <c r="A32" s="10"/>
      <c r="B32" s="10"/>
      <c r="C32" s="10"/>
      <c r="D32" s="8" t="s">
        <v>77</v>
      </c>
      <c r="E32" s="8" t="s">
        <v>78</v>
      </c>
      <c r="F32" s="8" t="s">
        <v>78</v>
      </c>
      <c r="G32" s="8"/>
      <c r="H32" s="8">
        <v>2</v>
      </c>
      <c r="I32" s="8">
        <v>2</v>
      </c>
      <c r="J32" s="6"/>
    </row>
    <row r="33" ht="57" customHeight="1" spans="1:10">
      <c r="A33" s="10"/>
      <c r="B33" s="10"/>
      <c r="C33" s="10"/>
      <c r="D33" s="8" t="s">
        <v>79</v>
      </c>
      <c r="E33" s="11" t="s">
        <v>80</v>
      </c>
      <c r="F33" s="8" t="s">
        <v>81</v>
      </c>
      <c r="G33" s="8"/>
      <c r="H33" s="8">
        <v>2</v>
      </c>
      <c r="I33" s="8">
        <v>2</v>
      </c>
      <c r="J33" s="6"/>
    </row>
    <row r="34" ht="57" customHeight="1" spans="1:10">
      <c r="A34" s="10"/>
      <c r="B34" s="8" t="s">
        <v>82</v>
      </c>
      <c r="C34" s="8" t="s">
        <v>83</v>
      </c>
      <c r="D34" s="8" t="s">
        <v>84</v>
      </c>
      <c r="E34" s="8" t="s">
        <v>84</v>
      </c>
      <c r="F34" s="8" t="s">
        <v>84</v>
      </c>
      <c r="G34" s="8"/>
      <c r="H34" s="8"/>
      <c r="I34" s="8"/>
      <c r="J34" s="6"/>
    </row>
    <row r="35" ht="63" customHeight="1" spans="1:10">
      <c r="A35" s="10"/>
      <c r="B35" s="8"/>
      <c r="C35" s="8" t="s">
        <v>85</v>
      </c>
      <c r="D35" s="8" t="s">
        <v>85</v>
      </c>
      <c r="E35" s="8" t="s">
        <v>86</v>
      </c>
      <c r="F35" s="8" t="s">
        <v>87</v>
      </c>
      <c r="G35" s="8"/>
      <c r="H35" s="8">
        <v>10</v>
      </c>
      <c r="I35" s="8">
        <v>10</v>
      </c>
      <c r="J35" s="6"/>
    </row>
    <row r="36" ht="28.5" customHeight="1" spans="1:10">
      <c r="A36" s="10"/>
      <c r="B36" s="8"/>
      <c r="C36" s="8" t="s">
        <v>88</v>
      </c>
      <c r="D36" s="8" t="s">
        <v>84</v>
      </c>
      <c r="E36" s="8" t="s">
        <v>84</v>
      </c>
      <c r="F36" s="8" t="s">
        <v>84</v>
      </c>
      <c r="G36" s="8"/>
      <c r="H36" s="8">
        <v>10</v>
      </c>
      <c r="I36" s="8">
        <v>10</v>
      </c>
      <c r="J36" s="6"/>
    </row>
    <row r="37" ht="29.25" spans="1:10">
      <c r="A37" s="10"/>
      <c r="B37" s="8"/>
      <c r="C37" s="8" t="s">
        <v>89</v>
      </c>
      <c r="D37" s="8" t="s">
        <v>89</v>
      </c>
      <c r="E37" s="8" t="s">
        <v>90</v>
      </c>
      <c r="F37" s="8" t="s">
        <v>91</v>
      </c>
      <c r="G37" s="8"/>
      <c r="H37" s="8">
        <v>10</v>
      </c>
      <c r="I37" s="8">
        <v>10</v>
      </c>
      <c r="J37" s="6"/>
    </row>
    <row r="38" ht="43.5" spans="1:10">
      <c r="A38" s="10"/>
      <c r="B38" s="8" t="s">
        <v>92</v>
      </c>
      <c r="C38" s="8" t="s">
        <v>93</v>
      </c>
      <c r="D38" s="8" t="s">
        <v>94</v>
      </c>
      <c r="E38" s="8" t="s">
        <v>95</v>
      </c>
      <c r="F38" s="8" t="s">
        <v>95</v>
      </c>
      <c r="G38" s="8"/>
      <c r="H38" s="8">
        <v>10</v>
      </c>
      <c r="I38" s="8">
        <v>10</v>
      </c>
      <c r="J38" s="6"/>
    </row>
    <row r="39" ht="15" spans="1:10">
      <c r="A39" s="12" t="s">
        <v>96</v>
      </c>
      <c r="B39" s="12"/>
      <c r="C39" s="12"/>
      <c r="D39" s="12"/>
      <c r="E39" s="12"/>
      <c r="F39" s="12"/>
      <c r="G39" s="12"/>
      <c r="H39" s="12">
        <v>100</v>
      </c>
      <c r="I39" s="12">
        <f>SUM(I15:I38,J8)</f>
        <v>100</v>
      </c>
      <c r="J39" s="3"/>
    </row>
  </sheetData>
  <mergeCells count="49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A39:G39"/>
    <mergeCell ref="A12:A13"/>
    <mergeCell ref="A14:A38"/>
    <mergeCell ref="B15:B33"/>
    <mergeCell ref="B34:B37"/>
    <mergeCell ref="C15:C17"/>
    <mergeCell ref="C18:C22"/>
    <mergeCell ref="C23:C26"/>
    <mergeCell ref="C27:C33"/>
    <mergeCell ref="A7:C11"/>
  </mergeCells>
  <pageMargins left="0.75" right="0.75" top="1" bottom="1" header="0.511805555555556" footer="0.511805555555556"/>
  <pageSetup paperSize="9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bjcdc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胡洋</dc:creator>
  <cp:lastModifiedBy>流小依</cp:lastModifiedBy>
  <dcterms:created xsi:type="dcterms:W3CDTF">2021-04-30T11:33:00Z</dcterms:created>
  <dcterms:modified xsi:type="dcterms:W3CDTF">2021-06-09T02:52:11Z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F0CC96F3C545430B84A70BB49B6BE854</vt:lpwstr>
  </property>
</Properties>
</file>