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54" windowHeight="10745"/>
  </bookViews>
  <sheets>
    <sheet name="Sheet1" sheetId="1" r:id="rId1"/>
  </sheets>
  <definedNames>
    <definedName name="_xlnm.Print_Area" localSheetId="0">Sheet1!$A$1:$J$90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<sst xmlns="http://schemas.openxmlformats.org/spreadsheetml/2006/main" count="240" uniqueCount="158">
  <si>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</si>
  <si>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</si>
  <si>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</si>
  <si>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北京市人口死亡登记报告信息系统建设项目</t>
  </si>
  <si>
    <t>主管部门</t>
  </si>
  <si>
    <t>北京市卫生健康委员会</t>
  </si>
  <si>
    <t>实施单位</t>
  </si>
  <si>
    <t>信息统计中心</t>
  </si>
  <si>
    <t>项目负责人</t>
  </si>
  <si>
    <t>李刚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</si>
  <si>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</si>
  <si>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</si>
  <si>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</si>
  <si>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</si>
  <si>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</si>
  <si>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</si>
  <si>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</si>
  <si>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</si>
  <si>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</si>
  <si>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</si>
  <si>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</si>
  <si>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</si>
  <si>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</si>
  <si>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</si>
  <si>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</si>
  <si>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</si>
  <si>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完成部分北京市人口死亡登记报告信息系统开发；完成系统建设所需设备的购置；系统部分功能试运行。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</si>
  <si>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</si>
  <si>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</si>
  <si>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</si>
  <si>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</si>
  <si>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</si>
  <si>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</si>
  <si>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</si>
  <si>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</si>
  <si>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</si>
  <si>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</si>
  <si>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数据存储加密服务</t>
  </si>
  <si>
    <t>1项</t>
  </si>
  <si>
    <t>代码审计服务</t>
  </si>
  <si>
    <t>脆弱性检查服务</t>
  </si>
  <si>
    <t>安全测评</t>
  </si>
  <si>
    <t>数据分析与报表工具</t>
  </si>
  <si>
    <t>1套</t>
  </si>
  <si>
    <t>数字证书服务</t>
  </si>
  <si>
    <t>1500个</t>
  </si>
  <si>
    <t>异地备份服务</t>
  </si>
  <si>
    <t>5000</t>
  </si>
  <si>
    <t>数据库审计服务</t>
  </si>
  <si>
    <t>2项</t>
  </si>
  <si>
    <t>主机日志分析</t>
  </si>
  <si>
    <t>5项</t>
  </si>
  <si>
    <t>主机防护</t>
  </si>
  <si>
    <t>云端抗DDOS服务</t>
  </si>
  <si>
    <t>国产Linux套餐：国产Linux操作系统服务租用、安装及维护，根据漏洞扫描结果或等级测试要求对操作系统进行安全加固</t>
  </si>
  <si>
    <t>WAF防护</t>
  </si>
  <si>
    <t>IPSECVPN接入</t>
  </si>
  <si>
    <t>100项</t>
  </si>
  <si>
    <t>互联网IP地址租用服务、并提供备案服务</t>
  </si>
  <si>
    <t>应急预案服务</t>
  </si>
  <si>
    <t>渗透测试服务</t>
  </si>
  <si>
    <t>定级备案服务</t>
  </si>
  <si>
    <t>软件测评</t>
  </si>
  <si>
    <t>数字证书验签服务器</t>
  </si>
  <si>
    <t>2台</t>
  </si>
  <si>
    <t>应用软件开发</t>
  </si>
  <si>
    <t>本地备份服务</t>
  </si>
  <si>
    <t>主机漏洞扫描</t>
  </si>
  <si>
    <t>安全加固服务</t>
  </si>
  <si>
    <t>主机杀毒服务</t>
  </si>
  <si>
    <t>国产商用数据库租用、安装及维护（至少支持5种国产数据库），根据漏洞扫描结果或等级测试要求对数据库进行安全加固</t>
  </si>
  <si>
    <t>8项</t>
  </si>
  <si>
    <t>国产商用应用中间件租用、安装及维护</t>
  </si>
  <si>
    <t>12项</t>
  </si>
  <si>
    <t>特定云主机深度监控及运维保障服务（7＊24小时值守）</t>
  </si>
  <si>
    <t>远程接入服务</t>
  </si>
  <si>
    <t>SSLVPN接入</t>
  </si>
  <si>
    <t>20项</t>
  </si>
  <si>
    <t>主机负载均衡服务</t>
  </si>
  <si>
    <t>互联网链路带宽</t>
  </si>
  <si>
    <t>100M</t>
  </si>
  <si>
    <t>高性能存储</t>
  </si>
  <si>
    <t>静态存储</t>
  </si>
  <si>
    <t>10</t>
  </si>
  <si>
    <t>x86物理服务器租用服务（4路10核2．0Ghz，128G内存，2块600GSAS硬盘，2个HBA卡，2个万兆端口）</t>
  </si>
  <si>
    <t>2</t>
  </si>
  <si>
    <t>X86云计算服务内存</t>
  </si>
  <si>
    <t>48</t>
  </si>
  <si>
    <t>X86云计算服务vCPU（主频不低于2．4GHz）</t>
  </si>
  <si>
    <t>12</t>
  </si>
  <si>
    <t>项目监理</t>
  </si>
  <si>
    <t>1次</t>
  </si>
  <si>
    <t>项目产出招标文件技术要求文档</t>
  </si>
  <si>
    <t>项目公开招标</t>
  </si>
  <si>
    <t>质量指标</t>
  </si>
  <si>
    <t>完成死亡证明信息便利服务工作</t>
  </si>
  <si>
    <t>根据《市政府服务管理局解决群众办事堵点问题紧急疏解工作会纪要》中的相关内容</t>
  </si>
  <si>
    <t>完成项目政务云服务租赁工作</t>
  </si>
  <si>
    <t>《北京市市级政务云管理办法》</t>
  </si>
  <si>
    <t>完成系统的软件测评、等保测评等安全服务工作</t>
  </si>
  <si>
    <t>根据《关于开展全国重要信息系统安全等级保护定级工作的通知（公信安[2007]861号）》中的相关内容</t>
  </si>
  <si>
    <t>完成系统软件开发工作</t>
  </si>
  <si>
    <t>根据《北京市市级信息系统升级改造项目验收管理办法（试行）》</t>
  </si>
  <si>
    <t>根据《北京市市级信息系统升级改造项目验收管理办法》（试行）</t>
  </si>
  <si>
    <t>进度指标</t>
  </si>
  <si>
    <t>系统需求分析</t>
  </si>
  <si>
    <t>合同签署后1个月内</t>
  </si>
  <si>
    <t>按时完成</t>
  </si>
  <si>
    <t>监理工作开展</t>
  </si>
  <si>
    <t>合同签署后至项目结束</t>
  </si>
  <si>
    <t>公开招标准备</t>
  </si>
  <si>
    <t>资金到位后1个月内</t>
  </si>
  <si>
    <t>数据分析与报表工具采购</t>
  </si>
  <si>
    <t>应用软件开发完成前1个月</t>
  </si>
  <si>
    <t>安全设备采购</t>
  </si>
  <si>
    <t>招标完成后1个月内</t>
  </si>
  <si>
    <t>数字证书采购</t>
  </si>
  <si>
    <t>系统实施和试运行</t>
  </si>
  <si>
    <t>合同签署后7个月内</t>
  </si>
  <si>
    <t>系统开发</t>
  </si>
  <si>
    <t>合同签署后5个月内</t>
  </si>
  <si>
    <t>系统详细设计</t>
  </si>
  <si>
    <t>合同签署后3个月内</t>
  </si>
  <si>
    <t>系统总体设计</t>
  </si>
  <si>
    <t>合同签署后2个月内</t>
  </si>
  <si>
    <t>市级政务云租用</t>
  </si>
  <si>
    <t>公开招标实施</t>
  </si>
  <si>
    <t>资金到位后2个月内</t>
  </si>
  <si>
    <t>成本指标</t>
  </si>
  <si>
    <t>9.6万元</t>
  </si>
  <si>
    <t>10万元</t>
  </si>
  <si>
    <t>3万元</t>
  </si>
  <si>
    <t>12.21万元</t>
  </si>
  <si>
    <t>16万元</t>
  </si>
  <si>
    <t>261.3万元</t>
  </si>
  <si>
    <t>5万元</t>
  </si>
  <si>
    <t>代码审计服</t>
  </si>
  <si>
    <t>7万元</t>
  </si>
  <si>
    <t>38.25万元</t>
  </si>
  <si>
    <t>24万元</t>
  </si>
  <si>
    <t>市级政务云租用服务</t>
  </si>
  <si>
    <t>174.53万元</t>
  </si>
  <si>
    <t>监理工作</t>
  </si>
  <si>
    <t>16万</t>
  </si>
  <si>
    <t>效果指标(30分)</t>
  </si>
  <si>
    <t>经济效益指标</t>
  </si>
  <si>
    <t>无</t>
  </si>
  <si>
    <t>社会效益
指标</t>
  </si>
  <si>
    <t>对疾病负担持续降低起到促进作用</t>
  </si>
  <si>
    <t>生态效益指标</t>
  </si>
  <si>
    <t>可持续影响指标</t>
  </si>
  <si>
    <t>提高人口死亡数据业务管理水平，解决百姓堵点。提高数据上报效率，实现政府和其他部门数据的互联互通。</t>
  </si>
  <si>
    <t>满意度
指标
（10分）</t>
  </si>
  <si>
    <t>服务对象满意度指标</t>
  </si>
  <si>
    <t>使用人员满意度</t>
  </si>
  <si>
    <r>
      <rPr>
        <sz val="12"/>
        <color indexed="8"/>
        <rFont val="SimSun"/>
        <charset val="134"/>
      </rPr>
      <t>≧</t>
    </r>
    <r>
      <rPr>
        <sz val="12"/>
        <color indexed="8"/>
        <rFont val="宋体"/>
        <charset val="134"/>
      </rPr>
      <t>85%</t>
    </r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</si>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</sst>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2"/>
      <name val="宋体"/>
      <charset val="134"/>
    </font>
    <font>
      <sz val="12"/>
      <name val="Times New Roman"/>
      <charset val="134"/>
    </font>
    <font>
      <sz val="12"/>
      <color indexed="8"/>
      <name val="SimSun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14" fillId="4" borderId="13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3" fillId="0" borderId="0">
      <alignment vertical="center"/>
    </xf>
    <xf numFmtId="0" fontId="24" fillId="0" borderId="0">
      <alignment vertical="center"/>
    </xf>
  </cellStyleXfs>
  <cellXfs count="23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样式 1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34290</xdr:colOff>
      <xdr:row>5</xdr:row>
      <xdr:rowOff>25400</xdr:rowOff>
    </xdr:from>
    <xdr:to>
      <xdr:col>3</xdr:col>
      <xdr:colOff>1198880</xdr:colOff>
      <xdr:row>5</xdr:row>
      <xdr:rowOff>310515</xdr:rowOff>
    </xdr:to>
    <xdr:cxnSp>
      <xdr:nvCxnSpPr>
        <xdr:cNvPr id="2048" name="直接箭头连接符 1"/>
        <xdr:cNvCxnSpPr/>
      </xdr:nvCxnSpPr>
      <xdr:spPr>
        <a:xfrm>
          <a:off x="1790700" y="1460500"/>
          <a:ext cx="1164590" cy="28511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0"/>
  <sheetViews>
    <sheetView tabSelected="1" view="pageBreakPreview" zoomScaleNormal="100" workbookViewId="0">
      <selection activeCell="E8" sqref="E8"/>
    </sheetView>
  </sheetViews>
  <sheetFormatPr defaultColWidth="9" defaultRowHeight="14.25"/>
  <cols>
    <col min="1" max="1" width="5.37614678899083" customWidth="1"/>
    <col min="2" max="2" width="7.75229357798165" customWidth="1"/>
    <col min="3" max="3" width="12.2477064220183" customWidth="1"/>
    <col min="4" max="4" width="17.7522935779816" customWidth="1"/>
    <col min="5" max="5" width="19.5045871559633" customWidth="1"/>
    <col min="6" max="6" width="13.3761467889908" customWidth="1"/>
    <col min="7" max="7" width="11.6238532110092" customWidth="1"/>
    <col min="10" max="10" width="14.6238532110092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.1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64407074</v>
      </c>
      <c r="I5" s="4"/>
      <c r="J5" s="4"/>
    </row>
    <row r="6" ht="49.6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.1" customHeight="1" spans="1:10">
      <c r="A7" s="4"/>
      <c r="B7" s="4"/>
      <c r="C7" s="4"/>
      <c r="D7" s="5" t="s">
        <v>18</v>
      </c>
      <c r="E7" s="3">
        <v>297.741212</v>
      </c>
      <c r="F7" s="3">
        <v>297.741212</v>
      </c>
      <c r="G7" s="3">
        <v>296.441212</v>
      </c>
      <c r="H7" s="3">
        <v>10</v>
      </c>
      <c r="I7" s="15">
        <v>0.9956</v>
      </c>
      <c r="J7" s="3">
        <v>9.96</v>
      </c>
    </row>
    <row r="8" ht="33.35" spans="1:10">
      <c r="A8" s="4"/>
      <c r="B8" s="4"/>
      <c r="C8" s="4"/>
      <c r="D8" s="6" t="s">
        <v>19</v>
      </c>
      <c r="E8" s="3">
        <v>297.741212</v>
      </c>
      <c r="F8" s="3">
        <v>297.741212</v>
      </c>
      <c r="G8" s="3">
        <v>296.441212</v>
      </c>
      <c r="H8" s="3" t="s">
        <v>20</v>
      </c>
      <c r="I8" s="15">
        <v>0.9956</v>
      </c>
      <c r="J8" s="3" t="s">
        <v>20</v>
      </c>
    </row>
    <row r="9" ht="24.95" customHeight="1" spans="1:10">
      <c r="A9" s="4"/>
      <c r="B9" s="4"/>
      <c r="C9" s="4"/>
      <c r="D9" s="3" t="s">
        <v>21</v>
      </c>
      <c r="E9" s="3"/>
      <c r="F9" s="3"/>
      <c r="G9" s="3"/>
      <c r="H9" s="3" t="s">
        <v>20</v>
      </c>
      <c r="I9" s="3"/>
      <c r="J9" s="4"/>
    </row>
    <row r="10" ht="18.95" customHeight="1" spans="1:10">
      <c r="A10" s="4"/>
      <c r="B10" s="4"/>
      <c r="C10" s="4"/>
      <c r="D10" s="7" t="s">
        <v>22</v>
      </c>
      <c r="E10" s="3"/>
      <c r="F10" s="3"/>
      <c r="G10" s="3"/>
      <c r="H10" s="3" t="s">
        <v>20</v>
      </c>
      <c r="I10" s="3"/>
      <c r="J10" s="4"/>
    </row>
    <row r="11" ht="26.1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8"/>
      <c r="B12" s="6" t="s">
        <v>26</v>
      </c>
      <c r="C12" s="6"/>
      <c r="D12" s="6"/>
      <c r="E12" s="6"/>
      <c r="F12" s="9" t="s">
        <v>26</v>
      </c>
      <c r="G12" s="9"/>
      <c r="H12" s="9"/>
      <c r="I12" s="9"/>
      <c r="J12" s="9"/>
    </row>
    <row r="13" ht="33.35" spans="1:10">
      <c r="A13" s="8" t="s">
        <v>27</v>
      </c>
      <c r="B13" s="4" t="s">
        <v>28</v>
      </c>
      <c r="C13" s="6" t="s">
        <v>29</v>
      </c>
      <c r="D13" s="6" t="s">
        <v>30</v>
      </c>
      <c r="E13" s="6" t="s">
        <v>31</v>
      </c>
      <c r="F13" s="10" t="s">
        <v>32</v>
      </c>
      <c r="G13" s="11"/>
      <c r="H13" s="6" t="s">
        <v>33</v>
      </c>
      <c r="I13" s="6" t="s">
        <v>17</v>
      </c>
      <c r="J13" s="6" t="s">
        <v>34</v>
      </c>
    </row>
    <row r="14" ht="24" customHeight="1" spans="1:10">
      <c r="A14" s="8"/>
      <c r="B14" s="12" t="s">
        <v>35</v>
      </c>
      <c r="C14" s="12" t="s">
        <v>36</v>
      </c>
      <c r="D14" s="6" t="s">
        <v>37</v>
      </c>
      <c r="E14" s="4" t="s">
        <v>38</v>
      </c>
      <c r="F14" s="10" t="str">
        <f t="shared" ref="F14:F53" si="0">E14</f>
        <v>1项</v>
      </c>
      <c r="G14" s="11"/>
      <c r="H14" s="4">
        <v>0.5</v>
      </c>
      <c r="I14" s="4">
        <v>0.5</v>
      </c>
      <c r="J14" s="4"/>
    </row>
    <row r="15" ht="24" customHeight="1" spans="1:10">
      <c r="A15" s="8"/>
      <c r="B15" s="13"/>
      <c r="C15" s="13"/>
      <c r="D15" s="6" t="s">
        <v>39</v>
      </c>
      <c r="E15" s="4" t="s">
        <v>38</v>
      </c>
      <c r="F15" s="10" t="str">
        <f t="shared" si="0"/>
        <v>1项</v>
      </c>
      <c r="G15" s="11"/>
      <c r="H15" s="4">
        <v>0.5</v>
      </c>
      <c r="I15" s="4">
        <v>0.5</v>
      </c>
      <c r="J15" s="4"/>
    </row>
    <row r="16" ht="24" customHeight="1" spans="1:10">
      <c r="A16" s="8"/>
      <c r="B16" s="13"/>
      <c r="C16" s="13"/>
      <c r="D16" s="6" t="s">
        <v>40</v>
      </c>
      <c r="E16" s="4" t="s">
        <v>38</v>
      </c>
      <c r="F16" s="10" t="str">
        <f t="shared" si="0"/>
        <v>1项</v>
      </c>
      <c r="G16" s="11"/>
      <c r="H16" s="4">
        <v>0.5</v>
      </c>
      <c r="I16" s="4">
        <v>0.5</v>
      </c>
      <c r="J16" s="4"/>
    </row>
    <row r="17" ht="24" customHeight="1" spans="1:10">
      <c r="A17" s="8"/>
      <c r="B17" s="13"/>
      <c r="C17" s="13"/>
      <c r="D17" s="6" t="s">
        <v>41</v>
      </c>
      <c r="E17" s="4" t="s">
        <v>38</v>
      </c>
      <c r="F17" s="10" t="str">
        <f t="shared" si="0"/>
        <v>1项</v>
      </c>
      <c r="G17" s="11"/>
      <c r="H17" s="4">
        <v>0.5</v>
      </c>
      <c r="I17" s="4">
        <v>0.5</v>
      </c>
      <c r="J17" s="4"/>
    </row>
    <row r="18" ht="24" customHeight="1" spans="1:10">
      <c r="A18" s="8"/>
      <c r="B18" s="13"/>
      <c r="C18" s="13"/>
      <c r="D18" s="6" t="s">
        <v>42</v>
      </c>
      <c r="E18" s="4" t="s">
        <v>43</v>
      </c>
      <c r="F18" s="10" t="str">
        <f t="shared" si="0"/>
        <v>1套</v>
      </c>
      <c r="G18" s="11"/>
      <c r="H18" s="4">
        <v>0.5</v>
      </c>
      <c r="I18" s="4">
        <v>0.5</v>
      </c>
      <c r="J18" s="4"/>
    </row>
    <row r="19" ht="24" customHeight="1" spans="1:10">
      <c r="A19" s="8"/>
      <c r="B19" s="13"/>
      <c r="C19" s="13"/>
      <c r="D19" s="6" t="s">
        <v>44</v>
      </c>
      <c r="E19" s="4" t="s">
        <v>45</v>
      </c>
      <c r="F19" s="10" t="str">
        <f t="shared" si="0"/>
        <v>1500个</v>
      </c>
      <c r="G19" s="11"/>
      <c r="H19" s="4">
        <v>0.5</v>
      </c>
      <c r="I19" s="4">
        <v>0.5</v>
      </c>
      <c r="J19" s="4"/>
    </row>
    <row r="20" ht="24" customHeight="1" spans="1:10">
      <c r="A20" s="8"/>
      <c r="B20" s="13"/>
      <c r="C20" s="13"/>
      <c r="D20" s="6" t="s">
        <v>46</v>
      </c>
      <c r="E20" s="4" t="s">
        <v>47</v>
      </c>
      <c r="F20" s="10" t="str">
        <f t="shared" si="0"/>
        <v>5000</v>
      </c>
      <c r="G20" s="11"/>
      <c r="H20" s="4">
        <v>0.5</v>
      </c>
      <c r="I20" s="4">
        <v>0.5</v>
      </c>
      <c r="J20" s="4"/>
    </row>
    <row r="21" ht="24" customHeight="1" spans="1:10">
      <c r="A21" s="8"/>
      <c r="B21" s="13"/>
      <c r="C21" s="13"/>
      <c r="D21" s="6" t="s">
        <v>48</v>
      </c>
      <c r="E21" s="4" t="s">
        <v>49</v>
      </c>
      <c r="F21" s="10" t="str">
        <f t="shared" si="0"/>
        <v>2项</v>
      </c>
      <c r="G21" s="11"/>
      <c r="H21" s="4">
        <v>0.5</v>
      </c>
      <c r="I21" s="4">
        <v>0.5</v>
      </c>
      <c r="J21" s="4"/>
    </row>
    <row r="22" ht="24" customHeight="1" spans="1:10">
      <c r="A22" s="8"/>
      <c r="B22" s="13"/>
      <c r="C22" s="13"/>
      <c r="D22" s="6" t="s">
        <v>50</v>
      </c>
      <c r="E22" s="4" t="s">
        <v>51</v>
      </c>
      <c r="F22" s="10" t="str">
        <f t="shared" si="0"/>
        <v>5项</v>
      </c>
      <c r="G22" s="11"/>
      <c r="H22" s="4">
        <v>0.5</v>
      </c>
      <c r="I22" s="4">
        <v>0.5</v>
      </c>
      <c r="J22" s="4"/>
    </row>
    <row r="23" ht="24" customHeight="1" spans="1:10">
      <c r="A23" s="8"/>
      <c r="B23" s="13"/>
      <c r="C23" s="13"/>
      <c r="D23" s="6" t="s">
        <v>52</v>
      </c>
      <c r="E23" s="4" t="s">
        <v>38</v>
      </c>
      <c r="F23" s="10" t="str">
        <f t="shared" si="0"/>
        <v>1项</v>
      </c>
      <c r="G23" s="11"/>
      <c r="H23" s="4">
        <v>0.5</v>
      </c>
      <c r="I23" s="4">
        <v>0.5</v>
      </c>
      <c r="J23" s="4"/>
    </row>
    <row r="24" ht="24" customHeight="1" spans="1:10">
      <c r="A24" s="8"/>
      <c r="B24" s="13"/>
      <c r="C24" s="13"/>
      <c r="D24" s="6" t="s">
        <v>53</v>
      </c>
      <c r="E24" s="4" t="s">
        <v>38</v>
      </c>
      <c r="F24" s="10" t="str">
        <f t="shared" si="0"/>
        <v>1项</v>
      </c>
      <c r="G24" s="11"/>
      <c r="H24" s="4">
        <v>0.5</v>
      </c>
      <c r="I24" s="4">
        <v>0.5</v>
      </c>
      <c r="J24" s="4"/>
    </row>
    <row r="25" ht="24" customHeight="1" spans="1:10">
      <c r="A25" s="8"/>
      <c r="B25" s="13"/>
      <c r="C25" s="13"/>
      <c r="D25" s="6" t="s">
        <v>54</v>
      </c>
      <c r="E25" s="4" t="s">
        <v>51</v>
      </c>
      <c r="F25" s="10" t="str">
        <f t="shared" si="0"/>
        <v>5项</v>
      </c>
      <c r="G25" s="11"/>
      <c r="H25" s="4">
        <v>0.5</v>
      </c>
      <c r="I25" s="4">
        <v>0.5</v>
      </c>
      <c r="J25" s="4"/>
    </row>
    <row r="26" ht="24" customHeight="1" spans="1:10">
      <c r="A26" s="8"/>
      <c r="B26" s="13"/>
      <c r="C26" s="13"/>
      <c r="D26" s="6" t="s">
        <v>55</v>
      </c>
      <c r="E26" s="4" t="s">
        <v>38</v>
      </c>
      <c r="F26" s="10" t="str">
        <f t="shared" si="0"/>
        <v>1项</v>
      </c>
      <c r="G26" s="11"/>
      <c r="H26" s="4">
        <v>0.5</v>
      </c>
      <c r="I26" s="4">
        <v>0.5</v>
      </c>
      <c r="J26" s="4"/>
    </row>
    <row r="27" ht="24" customHeight="1" spans="1:10">
      <c r="A27" s="8"/>
      <c r="B27" s="13"/>
      <c r="C27" s="13"/>
      <c r="D27" s="6" t="s">
        <v>56</v>
      </c>
      <c r="E27" s="4" t="s">
        <v>57</v>
      </c>
      <c r="F27" s="10" t="str">
        <f t="shared" si="0"/>
        <v>100项</v>
      </c>
      <c r="G27" s="11"/>
      <c r="H27" s="4">
        <v>0.5</v>
      </c>
      <c r="I27" s="4">
        <v>0.5</v>
      </c>
      <c r="J27" s="4"/>
    </row>
    <row r="28" ht="24" customHeight="1" spans="1:10">
      <c r="A28" s="8"/>
      <c r="B28" s="13"/>
      <c r="C28" s="13"/>
      <c r="D28" s="6" t="s">
        <v>58</v>
      </c>
      <c r="E28" s="4" t="s">
        <v>38</v>
      </c>
      <c r="F28" s="10" t="str">
        <f t="shared" si="0"/>
        <v>1项</v>
      </c>
      <c r="G28" s="11"/>
      <c r="H28" s="4">
        <v>0.5</v>
      </c>
      <c r="I28" s="4">
        <v>0.5</v>
      </c>
      <c r="J28" s="4"/>
    </row>
    <row r="29" ht="24" customHeight="1" spans="1:10">
      <c r="A29" s="8"/>
      <c r="B29" s="13"/>
      <c r="C29" s="13"/>
      <c r="D29" s="6" t="s">
        <v>59</v>
      </c>
      <c r="E29" s="4" t="s">
        <v>38</v>
      </c>
      <c r="F29" s="10" t="str">
        <f t="shared" si="0"/>
        <v>1项</v>
      </c>
      <c r="G29" s="11"/>
      <c r="H29" s="4">
        <v>0.5</v>
      </c>
      <c r="I29" s="4">
        <v>0.5</v>
      </c>
      <c r="J29" s="4"/>
    </row>
    <row r="30" ht="24" customHeight="1" spans="1:10">
      <c r="A30" s="8"/>
      <c r="B30" s="13"/>
      <c r="C30" s="13"/>
      <c r="D30" s="6" t="s">
        <v>60</v>
      </c>
      <c r="E30" s="4" t="s">
        <v>38</v>
      </c>
      <c r="F30" s="10" t="str">
        <f t="shared" si="0"/>
        <v>1项</v>
      </c>
      <c r="G30" s="11"/>
      <c r="H30" s="4">
        <v>0.5</v>
      </c>
      <c r="I30" s="4">
        <v>0.5</v>
      </c>
      <c r="J30" s="4"/>
    </row>
    <row r="31" ht="24" customHeight="1" spans="1:10">
      <c r="A31" s="8"/>
      <c r="B31" s="13"/>
      <c r="C31" s="13"/>
      <c r="D31" s="6" t="s">
        <v>61</v>
      </c>
      <c r="E31" s="4" t="s">
        <v>38</v>
      </c>
      <c r="F31" s="10" t="str">
        <f t="shared" si="0"/>
        <v>1项</v>
      </c>
      <c r="G31" s="11"/>
      <c r="H31" s="4">
        <v>0.5</v>
      </c>
      <c r="I31" s="4">
        <v>0.5</v>
      </c>
      <c r="J31" s="4"/>
    </row>
    <row r="32" ht="24" customHeight="1" spans="1:10">
      <c r="A32" s="8"/>
      <c r="B32" s="13"/>
      <c r="C32" s="13"/>
      <c r="D32" s="6" t="s">
        <v>62</v>
      </c>
      <c r="E32" s="4" t="s">
        <v>38</v>
      </c>
      <c r="F32" s="10" t="str">
        <f t="shared" si="0"/>
        <v>1项</v>
      </c>
      <c r="G32" s="11"/>
      <c r="H32" s="4">
        <v>0.5</v>
      </c>
      <c r="I32" s="4">
        <v>0.5</v>
      </c>
      <c r="J32" s="4"/>
    </row>
    <row r="33" ht="24" customHeight="1" spans="1:10">
      <c r="A33" s="8"/>
      <c r="B33" s="13"/>
      <c r="C33" s="13"/>
      <c r="D33" s="6" t="s">
        <v>63</v>
      </c>
      <c r="E33" s="4" t="s">
        <v>64</v>
      </c>
      <c r="F33" s="10" t="str">
        <f t="shared" si="0"/>
        <v>2台</v>
      </c>
      <c r="G33" s="11"/>
      <c r="H33" s="4">
        <v>0.5</v>
      </c>
      <c r="I33" s="4">
        <v>0.5</v>
      </c>
      <c r="J33" s="4"/>
    </row>
    <row r="34" ht="24" customHeight="1" spans="1:10">
      <c r="A34" s="8"/>
      <c r="B34" s="13"/>
      <c r="C34" s="13"/>
      <c r="D34" s="6" t="s">
        <v>65</v>
      </c>
      <c r="E34" s="4" t="s">
        <v>43</v>
      </c>
      <c r="F34" s="10" t="str">
        <f t="shared" si="0"/>
        <v>1套</v>
      </c>
      <c r="G34" s="11"/>
      <c r="H34" s="4">
        <v>0.5</v>
      </c>
      <c r="I34" s="4">
        <v>0.5</v>
      </c>
      <c r="J34" s="4"/>
    </row>
    <row r="35" ht="24" customHeight="1" spans="1:10">
      <c r="A35" s="8"/>
      <c r="B35" s="13"/>
      <c r="C35" s="13"/>
      <c r="D35" s="6" t="s">
        <v>66</v>
      </c>
      <c r="E35" s="4" t="s">
        <v>47</v>
      </c>
      <c r="F35" s="10" t="str">
        <f t="shared" si="0"/>
        <v>5000</v>
      </c>
      <c r="G35" s="11"/>
      <c r="H35" s="4">
        <v>0.5</v>
      </c>
      <c r="I35" s="4">
        <v>0.5</v>
      </c>
      <c r="J35" s="4"/>
    </row>
    <row r="36" ht="24" customHeight="1" spans="1:10">
      <c r="A36" s="8"/>
      <c r="B36" s="13"/>
      <c r="C36" s="13"/>
      <c r="D36" s="6" t="s">
        <v>67</v>
      </c>
      <c r="E36" s="4" t="s">
        <v>51</v>
      </c>
      <c r="F36" s="10" t="str">
        <f t="shared" si="0"/>
        <v>5项</v>
      </c>
      <c r="G36" s="11"/>
      <c r="H36" s="4">
        <v>0.5</v>
      </c>
      <c r="I36" s="4">
        <v>0.5</v>
      </c>
      <c r="J36" s="4"/>
    </row>
    <row r="37" ht="24" customHeight="1" spans="1:10">
      <c r="A37" s="8"/>
      <c r="B37" s="13"/>
      <c r="C37" s="13"/>
      <c r="D37" s="6" t="s">
        <v>68</v>
      </c>
      <c r="E37" s="4" t="s">
        <v>51</v>
      </c>
      <c r="F37" s="10" t="str">
        <f t="shared" si="0"/>
        <v>5项</v>
      </c>
      <c r="G37" s="11"/>
      <c r="H37" s="4">
        <v>0.5</v>
      </c>
      <c r="I37" s="4">
        <v>0.5</v>
      </c>
      <c r="J37" s="4"/>
    </row>
    <row r="38" ht="24" customHeight="1" spans="1:10">
      <c r="A38" s="8"/>
      <c r="B38" s="13"/>
      <c r="C38" s="13"/>
      <c r="D38" s="6" t="s">
        <v>69</v>
      </c>
      <c r="E38" s="4" t="s">
        <v>51</v>
      </c>
      <c r="F38" s="10" t="str">
        <f t="shared" si="0"/>
        <v>5项</v>
      </c>
      <c r="G38" s="11"/>
      <c r="H38" s="4">
        <v>0.5</v>
      </c>
      <c r="I38" s="4">
        <v>0.5</v>
      </c>
      <c r="J38" s="4"/>
    </row>
    <row r="39" ht="24" customHeight="1" spans="1:10">
      <c r="A39" s="8"/>
      <c r="B39" s="13"/>
      <c r="C39" s="13"/>
      <c r="D39" s="6" t="s">
        <v>70</v>
      </c>
      <c r="E39" s="4" t="s">
        <v>71</v>
      </c>
      <c r="F39" s="10" t="str">
        <f t="shared" si="0"/>
        <v>8项</v>
      </c>
      <c r="G39" s="11"/>
      <c r="H39" s="4">
        <v>0.5</v>
      </c>
      <c r="I39" s="4">
        <v>0.5</v>
      </c>
      <c r="J39" s="4"/>
    </row>
    <row r="40" ht="24" customHeight="1" spans="1:10">
      <c r="A40" s="8"/>
      <c r="B40" s="13"/>
      <c r="C40" s="13"/>
      <c r="D40" s="6" t="s">
        <v>72</v>
      </c>
      <c r="E40" s="4" t="s">
        <v>73</v>
      </c>
      <c r="F40" s="10" t="str">
        <f t="shared" si="0"/>
        <v>12项</v>
      </c>
      <c r="G40" s="11"/>
      <c r="H40" s="4">
        <v>0.5</v>
      </c>
      <c r="I40" s="4">
        <v>0.5</v>
      </c>
      <c r="J40" s="4"/>
    </row>
    <row r="41" ht="24" customHeight="1" spans="1:10">
      <c r="A41" s="8"/>
      <c r="B41" s="13"/>
      <c r="C41" s="13"/>
      <c r="D41" s="6" t="s">
        <v>74</v>
      </c>
      <c r="E41" s="4" t="s">
        <v>51</v>
      </c>
      <c r="F41" s="10" t="str">
        <f t="shared" si="0"/>
        <v>5项</v>
      </c>
      <c r="G41" s="11"/>
      <c r="H41" s="4">
        <v>0.5</v>
      </c>
      <c r="I41" s="4">
        <v>0.5</v>
      </c>
      <c r="J41" s="4"/>
    </row>
    <row r="42" ht="24" customHeight="1" spans="1:10">
      <c r="A42" s="8"/>
      <c r="B42" s="13"/>
      <c r="C42" s="13"/>
      <c r="D42" s="6" t="s">
        <v>75</v>
      </c>
      <c r="E42" s="4" t="s">
        <v>38</v>
      </c>
      <c r="F42" s="10" t="str">
        <f t="shared" si="0"/>
        <v>1项</v>
      </c>
      <c r="G42" s="11"/>
      <c r="H42" s="4">
        <v>0.5</v>
      </c>
      <c r="I42" s="4">
        <v>0.5</v>
      </c>
      <c r="J42" s="4"/>
    </row>
    <row r="43" ht="24" customHeight="1" spans="1:10">
      <c r="A43" s="8"/>
      <c r="B43" s="13"/>
      <c r="C43" s="13"/>
      <c r="D43" s="6" t="s">
        <v>76</v>
      </c>
      <c r="E43" s="4" t="s">
        <v>77</v>
      </c>
      <c r="F43" s="10" t="str">
        <f t="shared" si="0"/>
        <v>20项</v>
      </c>
      <c r="G43" s="11"/>
      <c r="H43" s="4">
        <v>0.5</v>
      </c>
      <c r="I43" s="4">
        <v>0.5</v>
      </c>
      <c r="J43" s="4"/>
    </row>
    <row r="44" ht="24" customHeight="1" spans="1:10">
      <c r="A44" s="8"/>
      <c r="B44" s="13"/>
      <c r="C44" s="13"/>
      <c r="D44" s="6" t="s">
        <v>78</v>
      </c>
      <c r="E44" s="4" t="s">
        <v>51</v>
      </c>
      <c r="F44" s="10" t="str">
        <f t="shared" si="0"/>
        <v>5项</v>
      </c>
      <c r="G44" s="11"/>
      <c r="H44" s="4">
        <v>0.5</v>
      </c>
      <c r="I44" s="4">
        <v>0.5</v>
      </c>
      <c r="J44" s="4"/>
    </row>
    <row r="45" ht="24" customHeight="1" spans="1:10">
      <c r="A45" s="8"/>
      <c r="B45" s="13"/>
      <c r="C45" s="13"/>
      <c r="D45" s="6" t="s">
        <v>79</v>
      </c>
      <c r="E45" s="4" t="s">
        <v>80</v>
      </c>
      <c r="F45" s="10" t="str">
        <f t="shared" si="0"/>
        <v>100M</v>
      </c>
      <c r="G45" s="11"/>
      <c r="H45" s="4">
        <v>0.5</v>
      </c>
      <c r="I45" s="4">
        <v>0.5</v>
      </c>
      <c r="J45" s="4"/>
    </row>
    <row r="46" ht="24" customHeight="1" spans="1:10">
      <c r="A46" s="8"/>
      <c r="B46" s="13"/>
      <c r="C46" s="13"/>
      <c r="D46" s="6" t="s">
        <v>81</v>
      </c>
      <c r="E46" s="4">
        <v>8000</v>
      </c>
      <c r="F46" s="10">
        <f t="shared" si="0"/>
        <v>8000</v>
      </c>
      <c r="G46" s="11"/>
      <c r="H46" s="4">
        <v>0.5</v>
      </c>
      <c r="I46" s="4">
        <v>0.5</v>
      </c>
      <c r="J46" s="4"/>
    </row>
    <row r="47" ht="24" customHeight="1" spans="1:10">
      <c r="A47" s="8"/>
      <c r="B47" s="13"/>
      <c r="C47" s="13"/>
      <c r="D47" s="6" t="s">
        <v>82</v>
      </c>
      <c r="E47" s="4" t="s">
        <v>83</v>
      </c>
      <c r="F47" s="10" t="str">
        <f t="shared" si="0"/>
        <v>10</v>
      </c>
      <c r="G47" s="11"/>
      <c r="H47" s="4">
        <v>0.5</v>
      </c>
      <c r="I47" s="4">
        <v>0.5</v>
      </c>
      <c r="J47" s="4"/>
    </row>
    <row r="48" ht="24" customHeight="1" spans="1:10">
      <c r="A48" s="8"/>
      <c r="B48" s="13"/>
      <c r="C48" s="13"/>
      <c r="D48" s="6" t="s">
        <v>84</v>
      </c>
      <c r="E48" s="4" t="s">
        <v>85</v>
      </c>
      <c r="F48" s="10" t="str">
        <f t="shared" si="0"/>
        <v>2</v>
      </c>
      <c r="G48" s="11"/>
      <c r="H48" s="4">
        <v>0.5</v>
      </c>
      <c r="I48" s="4">
        <v>0.5</v>
      </c>
      <c r="J48" s="4"/>
    </row>
    <row r="49" ht="24" customHeight="1" spans="1:10">
      <c r="A49" s="8"/>
      <c r="B49" s="13"/>
      <c r="C49" s="13"/>
      <c r="D49" s="6" t="s">
        <v>86</v>
      </c>
      <c r="E49" s="4" t="s">
        <v>87</v>
      </c>
      <c r="F49" s="10" t="str">
        <f t="shared" si="0"/>
        <v>48</v>
      </c>
      <c r="G49" s="11"/>
      <c r="H49" s="4">
        <v>0.5</v>
      </c>
      <c r="I49" s="4">
        <v>0.5</v>
      </c>
      <c r="J49" s="4"/>
    </row>
    <row r="50" ht="24" customHeight="1" spans="1:10">
      <c r="A50" s="8"/>
      <c r="B50" s="13"/>
      <c r="C50" s="13"/>
      <c r="D50" s="6" t="s">
        <v>88</v>
      </c>
      <c r="E50" s="4" t="s">
        <v>89</v>
      </c>
      <c r="F50" s="10" t="str">
        <f t="shared" si="0"/>
        <v>12</v>
      </c>
      <c r="G50" s="11"/>
      <c r="H50" s="4">
        <v>0.5</v>
      </c>
      <c r="I50" s="4">
        <v>0.5</v>
      </c>
      <c r="J50" s="4"/>
    </row>
    <row r="51" ht="24" customHeight="1" spans="1:10">
      <c r="A51" s="8"/>
      <c r="B51" s="13"/>
      <c r="C51" s="13"/>
      <c r="D51" s="6" t="s">
        <v>90</v>
      </c>
      <c r="E51" s="4" t="s">
        <v>91</v>
      </c>
      <c r="F51" s="10" t="str">
        <f t="shared" si="0"/>
        <v>1次</v>
      </c>
      <c r="G51" s="11"/>
      <c r="H51" s="4">
        <v>0.5</v>
      </c>
      <c r="I51" s="4">
        <v>0.5</v>
      </c>
      <c r="J51" s="4"/>
    </row>
    <row r="52" ht="24" customHeight="1" spans="1:10">
      <c r="A52" s="8"/>
      <c r="B52" s="13"/>
      <c r="C52" s="13"/>
      <c r="D52" s="6" t="s">
        <v>92</v>
      </c>
      <c r="E52" s="4" t="s">
        <v>43</v>
      </c>
      <c r="F52" s="10" t="str">
        <f t="shared" si="0"/>
        <v>1套</v>
      </c>
      <c r="G52" s="11"/>
      <c r="H52" s="4">
        <v>0.5</v>
      </c>
      <c r="I52" s="4">
        <v>0.5</v>
      </c>
      <c r="J52" s="4"/>
    </row>
    <row r="53" ht="24" customHeight="1" spans="1:10">
      <c r="A53" s="8"/>
      <c r="B53" s="13"/>
      <c r="C53" s="14"/>
      <c r="D53" s="6" t="s">
        <v>93</v>
      </c>
      <c r="E53" s="4" t="s">
        <v>91</v>
      </c>
      <c r="F53" s="10" t="str">
        <f t="shared" si="0"/>
        <v>1次</v>
      </c>
      <c r="G53" s="11"/>
      <c r="H53" s="4">
        <v>0.5</v>
      </c>
      <c r="I53" s="4">
        <v>0.5</v>
      </c>
      <c r="J53" s="4"/>
    </row>
    <row r="54" ht="82.25" spans="1:10">
      <c r="A54" s="8"/>
      <c r="B54" s="13"/>
      <c r="C54" s="12" t="s">
        <v>94</v>
      </c>
      <c r="D54" s="6" t="s">
        <v>95</v>
      </c>
      <c r="E54" s="4" t="s">
        <v>96</v>
      </c>
      <c r="F54" s="10" t="s">
        <v>96</v>
      </c>
      <c r="G54" s="11"/>
      <c r="H54" s="4">
        <v>1</v>
      </c>
      <c r="I54" s="4">
        <v>1</v>
      </c>
      <c r="J54" s="4"/>
    </row>
    <row r="55" ht="33.35" spans="1:10">
      <c r="A55" s="8"/>
      <c r="B55" s="13"/>
      <c r="C55" s="13"/>
      <c r="D55" s="6" t="s">
        <v>97</v>
      </c>
      <c r="E55" s="4" t="s">
        <v>98</v>
      </c>
      <c r="F55" s="10" t="s">
        <v>98</v>
      </c>
      <c r="G55" s="11" t="s">
        <v>98</v>
      </c>
      <c r="H55" s="4">
        <v>1</v>
      </c>
      <c r="I55" s="4">
        <v>1</v>
      </c>
      <c r="J55" s="4"/>
    </row>
    <row r="56" ht="98.55" spans="1:10">
      <c r="A56" s="8"/>
      <c r="B56" s="13"/>
      <c r="C56" s="13"/>
      <c r="D56" s="6" t="s">
        <v>99</v>
      </c>
      <c r="E56" s="4" t="s">
        <v>100</v>
      </c>
      <c r="F56" s="10" t="s">
        <v>100</v>
      </c>
      <c r="G56" s="11" t="s">
        <v>100</v>
      </c>
      <c r="H56" s="4">
        <v>1</v>
      </c>
      <c r="I56" s="4">
        <v>1</v>
      </c>
      <c r="J56" s="4"/>
    </row>
    <row r="57" ht="65.95" spans="1:10">
      <c r="A57" s="8"/>
      <c r="B57" s="13"/>
      <c r="C57" s="14"/>
      <c r="D57" s="6" t="s">
        <v>101</v>
      </c>
      <c r="E57" s="4" t="s">
        <v>102</v>
      </c>
      <c r="F57" s="10" t="s">
        <v>102</v>
      </c>
      <c r="G57" s="11" t="s">
        <v>103</v>
      </c>
      <c r="H57" s="4">
        <v>1</v>
      </c>
      <c r="I57" s="4">
        <v>1</v>
      </c>
      <c r="J57" s="4"/>
    </row>
    <row r="58" ht="24" customHeight="1" spans="1:10">
      <c r="A58" s="8"/>
      <c r="B58" s="13"/>
      <c r="C58" s="12" t="s">
        <v>104</v>
      </c>
      <c r="D58" s="6" t="s">
        <v>105</v>
      </c>
      <c r="E58" s="4" t="s">
        <v>106</v>
      </c>
      <c r="F58" s="10" t="s">
        <v>107</v>
      </c>
      <c r="G58" s="11"/>
      <c r="H58" s="4">
        <v>1</v>
      </c>
      <c r="I58" s="4">
        <v>1</v>
      </c>
      <c r="J58" s="4"/>
    </row>
    <row r="59" ht="24" customHeight="1" spans="1:10">
      <c r="A59" s="8"/>
      <c r="B59" s="13"/>
      <c r="C59" s="13"/>
      <c r="D59" s="6" t="s">
        <v>108</v>
      </c>
      <c r="E59" s="4" t="s">
        <v>109</v>
      </c>
      <c r="F59" s="10" t="s">
        <v>107</v>
      </c>
      <c r="G59" s="11"/>
      <c r="H59" s="4">
        <v>1</v>
      </c>
      <c r="I59" s="4">
        <v>1</v>
      </c>
      <c r="J59" s="4"/>
    </row>
    <row r="60" ht="24" customHeight="1" spans="1:10">
      <c r="A60" s="8"/>
      <c r="B60" s="13"/>
      <c r="C60" s="13"/>
      <c r="D60" s="6" t="s">
        <v>110</v>
      </c>
      <c r="E60" s="4" t="s">
        <v>111</v>
      </c>
      <c r="F60" s="10" t="s">
        <v>107</v>
      </c>
      <c r="G60" s="11"/>
      <c r="H60" s="4">
        <v>1</v>
      </c>
      <c r="I60" s="4">
        <v>1</v>
      </c>
      <c r="J60" s="4"/>
    </row>
    <row r="61" ht="24" customHeight="1" spans="1:10">
      <c r="A61" s="8"/>
      <c r="B61" s="13"/>
      <c r="C61" s="13"/>
      <c r="D61" s="6" t="s">
        <v>112</v>
      </c>
      <c r="E61" s="4" t="s">
        <v>113</v>
      </c>
      <c r="F61" s="10" t="s">
        <v>107</v>
      </c>
      <c r="G61" s="11"/>
      <c r="H61" s="4">
        <v>1</v>
      </c>
      <c r="I61" s="4">
        <v>1</v>
      </c>
      <c r="J61" s="4"/>
    </row>
    <row r="62" ht="24" customHeight="1" spans="1:10">
      <c r="A62" s="8"/>
      <c r="B62" s="13"/>
      <c r="C62" s="13"/>
      <c r="D62" s="6" t="s">
        <v>114</v>
      </c>
      <c r="E62" s="4" t="s">
        <v>115</v>
      </c>
      <c r="F62" s="10" t="s">
        <v>107</v>
      </c>
      <c r="G62" s="11"/>
      <c r="H62" s="4">
        <v>1</v>
      </c>
      <c r="I62" s="4">
        <v>1</v>
      </c>
      <c r="J62" s="4"/>
    </row>
    <row r="63" ht="24" customHeight="1" spans="1:10">
      <c r="A63" s="8"/>
      <c r="B63" s="13"/>
      <c r="C63" s="13"/>
      <c r="D63" s="6" t="s">
        <v>116</v>
      </c>
      <c r="E63" s="4" t="s">
        <v>115</v>
      </c>
      <c r="F63" s="10" t="s">
        <v>107</v>
      </c>
      <c r="G63" s="11"/>
      <c r="H63" s="4">
        <v>1</v>
      </c>
      <c r="I63" s="4">
        <v>1</v>
      </c>
      <c r="J63" s="4"/>
    </row>
    <row r="64" ht="24" customHeight="1" spans="1:10">
      <c r="A64" s="8"/>
      <c r="B64" s="13"/>
      <c r="C64" s="13"/>
      <c r="D64" s="6" t="s">
        <v>117</v>
      </c>
      <c r="E64" s="4" t="s">
        <v>118</v>
      </c>
      <c r="F64" s="10" t="s">
        <v>107</v>
      </c>
      <c r="G64" s="11"/>
      <c r="H64" s="4">
        <v>1</v>
      </c>
      <c r="I64" s="4">
        <v>1</v>
      </c>
      <c r="J64" s="4"/>
    </row>
    <row r="65" ht="24" customHeight="1" spans="1:10">
      <c r="A65" s="8"/>
      <c r="B65" s="13"/>
      <c r="C65" s="13"/>
      <c r="D65" s="6" t="s">
        <v>119</v>
      </c>
      <c r="E65" s="4" t="s">
        <v>120</v>
      </c>
      <c r="F65" s="10" t="s">
        <v>107</v>
      </c>
      <c r="G65" s="11"/>
      <c r="H65" s="4">
        <v>1</v>
      </c>
      <c r="I65" s="4">
        <v>1</v>
      </c>
      <c r="J65" s="4"/>
    </row>
    <row r="66" ht="24" customHeight="1" spans="1:10">
      <c r="A66" s="8"/>
      <c r="B66" s="13"/>
      <c r="C66" s="13"/>
      <c r="D66" s="6" t="s">
        <v>121</v>
      </c>
      <c r="E66" s="4" t="s">
        <v>122</v>
      </c>
      <c r="F66" s="10" t="s">
        <v>107</v>
      </c>
      <c r="G66" s="11"/>
      <c r="H66" s="4">
        <v>1</v>
      </c>
      <c r="I66" s="4">
        <v>1</v>
      </c>
      <c r="J66" s="4"/>
    </row>
    <row r="67" ht="24" customHeight="1" spans="1:10">
      <c r="A67" s="8"/>
      <c r="B67" s="13"/>
      <c r="C67" s="13"/>
      <c r="D67" s="6" t="s">
        <v>123</v>
      </c>
      <c r="E67" s="4" t="s">
        <v>124</v>
      </c>
      <c r="F67" s="10" t="s">
        <v>107</v>
      </c>
      <c r="G67" s="11"/>
      <c r="H67" s="4">
        <v>1</v>
      </c>
      <c r="I67" s="4">
        <v>1</v>
      </c>
      <c r="J67" s="4"/>
    </row>
    <row r="68" ht="24" customHeight="1" spans="1:10">
      <c r="A68" s="8"/>
      <c r="B68" s="13"/>
      <c r="C68" s="13"/>
      <c r="D68" s="6" t="s">
        <v>125</v>
      </c>
      <c r="E68" s="4" t="s">
        <v>115</v>
      </c>
      <c r="F68" s="10" t="s">
        <v>107</v>
      </c>
      <c r="G68" s="11"/>
      <c r="H68" s="4">
        <v>1</v>
      </c>
      <c r="I68" s="4">
        <v>1</v>
      </c>
      <c r="J68" s="4"/>
    </row>
    <row r="69" ht="24" customHeight="1" spans="1:10">
      <c r="A69" s="8"/>
      <c r="B69" s="13"/>
      <c r="C69" s="14"/>
      <c r="D69" s="6" t="s">
        <v>126</v>
      </c>
      <c r="E69" s="4" t="s">
        <v>127</v>
      </c>
      <c r="F69" s="10" t="s">
        <v>107</v>
      </c>
      <c r="G69" s="11"/>
      <c r="H69" s="4">
        <v>1</v>
      </c>
      <c r="I69" s="4">
        <v>1</v>
      </c>
      <c r="J69" s="4"/>
    </row>
    <row r="70" ht="24" customHeight="1" spans="1:10">
      <c r="A70" s="8"/>
      <c r="B70" s="13"/>
      <c r="C70" s="12" t="s">
        <v>128</v>
      </c>
      <c r="D70" s="6" t="s">
        <v>59</v>
      </c>
      <c r="E70" s="4" t="s">
        <v>129</v>
      </c>
      <c r="F70" s="10" t="s">
        <v>129</v>
      </c>
      <c r="G70" s="11"/>
      <c r="H70" s="4">
        <v>1</v>
      </c>
      <c r="I70" s="4">
        <v>1</v>
      </c>
      <c r="J70" s="4"/>
    </row>
    <row r="71" ht="24" customHeight="1" spans="1:10">
      <c r="A71" s="8"/>
      <c r="B71" s="13"/>
      <c r="C71" s="13"/>
      <c r="D71" s="6" t="s">
        <v>60</v>
      </c>
      <c r="E71" s="4" t="s">
        <v>130</v>
      </c>
      <c r="F71" s="10" t="s">
        <v>130</v>
      </c>
      <c r="G71" s="11"/>
      <c r="H71" s="4">
        <v>1</v>
      </c>
      <c r="I71" s="4">
        <v>1</v>
      </c>
      <c r="J71" s="4"/>
    </row>
    <row r="72" ht="24" customHeight="1" spans="1:10">
      <c r="A72" s="8"/>
      <c r="B72" s="13"/>
      <c r="C72" s="13"/>
      <c r="D72" s="6" t="s">
        <v>61</v>
      </c>
      <c r="E72" s="4" t="s">
        <v>131</v>
      </c>
      <c r="F72" s="10" t="s">
        <v>131</v>
      </c>
      <c r="G72" s="11"/>
      <c r="H72" s="4">
        <v>1</v>
      </c>
      <c r="I72" s="4">
        <v>1</v>
      </c>
      <c r="J72" s="4"/>
    </row>
    <row r="73" ht="24" customHeight="1" spans="1:10">
      <c r="A73" s="8"/>
      <c r="B73" s="13"/>
      <c r="C73" s="13"/>
      <c r="D73" s="6" t="s">
        <v>62</v>
      </c>
      <c r="E73" s="4" t="s">
        <v>132</v>
      </c>
      <c r="F73" s="10" t="s">
        <v>132</v>
      </c>
      <c r="G73" s="11"/>
      <c r="H73" s="4">
        <v>1</v>
      </c>
      <c r="I73" s="4">
        <v>1</v>
      </c>
      <c r="J73" s="4"/>
    </row>
    <row r="74" ht="24" customHeight="1" spans="1:10">
      <c r="A74" s="8"/>
      <c r="B74" s="13"/>
      <c r="C74" s="13"/>
      <c r="D74" s="6" t="s">
        <v>63</v>
      </c>
      <c r="E74" s="4" t="s">
        <v>133</v>
      </c>
      <c r="F74" s="10" t="s">
        <v>133</v>
      </c>
      <c r="G74" s="11"/>
      <c r="H74" s="4">
        <v>1</v>
      </c>
      <c r="I74" s="4">
        <v>1</v>
      </c>
      <c r="J74" s="4"/>
    </row>
    <row r="75" ht="24" customHeight="1" spans="1:10">
      <c r="A75" s="8"/>
      <c r="B75" s="13"/>
      <c r="C75" s="13"/>
      <c r="D75" s="6" t="s">
        <v>65</v>
      </c>
      <c r="E75" s="4" t="s">
        <v>134</v>
      </c>
      <c r="F75" s="10" t="s">
        <v>134</v>
      </c>
      <c r="G75" s="11"/>
      <c r="H75" s="4">
        <v>1</v>
      </c>
      <c r="I75" s="4">
        <v>1</v>
      </c>
      <c r="J75" s="4"/>
    </row>
    <row r="76" ht="24" customHeight="1" spans="1:10">
      <c r="A76" s="8"/>
      <c r="B76" s="13"/>
      <c r="C76" s="13"/>
      <c r="D76" s="6" t="s">
        <v>37</v>
      </c>
      <c r="E76" s="4" t="s">
        <v>135</v>
      </c>
      <c r="F76" s="10" t="s">
        <v>135</v>
      </c>
      <c r="G76" s="11"/>
      <c r="H76" s="4">
        <v>1</v>
      </c>
      <c r="I76" s="4">
        <v>1</v>
      </c>
      <c r="J76" s="4"/>
    </row>
    <row r="77" ht="24" customHeight="1" spans="1:10">
      <c r="A77" s="8"/>
      <c r="B77" s="13"/>
      <c r="C77" s="13"/>
      <c r="D77" s="6" t="s">
        <v>136</v>
      </c>
      <c r="E77" s="4" t="s">
        <v>130</v>
      </c>
      <c r="F77" s="10" t="s">
        <v>130</v>
      </c>
      <c r="G77" s="11"/>
      <c r="H77" s="4">
        <v>1</v>
      </c>
      <c r="I77" s="4">
        <v>1</v>
      </c>
      <c r="J77" s="4"/>
    </row>
    <row r="78" ht="24" customHeight="1" spans="1:10">
      <c r="A78" s="8"/>
      <c r="B78" s="13"/>
      <c r="C78" s="13"/>
      <c r="D78" s="6" t="s">
        <v>40</v>
      </c>
      <c r="E78" s="4" t="s">
        <v>137</v>
      </c>
      <c r="F78" s="10" t="s">
        <v>137</v>
      </c>
      <c r="G78" s="11"/>
      <c r="H78" s="4">
        <v>1</v>
      </c>
      <c r="I78" s="4">
        <v>1</v>
      </c>
      <c r="J78" s="4"/>
    </row>
    <row r="79" ht="24" customHeight="1" spans="1:10">
      <c r="A79" s="8"/>
      <c r="B79" s="13"/>
      <c r="C79" s="13"/>
      <c r="D79" s="6" t="s">
        <v>41</v>
      </c>
      <c r="E79" s="4" t="s">
        <v>138</v>
      </c>
      <c r="F79" s="10" t="s">
        <v>138</v>
      </c>
      <c r="G79" s="11"/>
      <c r="H79" s="4">
        <v>1</v>
      </c>
      <c r="I79" s="4">
        <v>1</v>
      </c>
      <c r="J79" s="4"/>
    </row>
    <row r="80" ht="24" customHeight="1" spans="1:10">
      <c r="A80" s="8"/>
      <c r="B80" s="13"/>
      <c r="C80" s="13"/>
      <c r="D80" s="6" t="s">
        <v>112</v>
      </c>
      <c r="E80" s="4" t="s">
        <v>130</v>
      </c>
      <c r="F80" s="10" t="s">
        <v>130</v>
      </c>
      <c r="G80" s="11"/>
      <c r="H80" s="4">
        <v>1</v>
      </c>
      <c r="I80" s="4">
        <v>1</v>
      </c>
      <c r="J80" s="4"/>
    </row>
    <row r="81" ht="24" customHeight="1" spans="1:10">
      <c r="A81" s="8"/>
      <c r="B81" s="13"/>
      <c r="C81" s="13"/>
      <c r="D81" s="6" t="s">
        <v>116</v>
      </c>
      <c r="E81" s="4" t="s">
        <v>139</v>
      </c>
      <c r="F81" s="10" t="s">
        <v>139</v>
      </c>
      <c r="G81" s="11"/>
      <c r="H81" s="4">
        <v>1</v>
      </c>
      <c r="I81" s="4">
        <v>1</v>
      </c>
      <c r="J81" s="4"/>
    </row>
    <row r="82" ht="24" customHeight="1" spans="1:10">
      <c r="A82" s="8"/>
      <c r="B82" s="13"/>
      <c r="C82" s="13"/>
      <c r="D82" s="6" t="s">
        <v>140</v>
      </c>
      <c r="E82" s="4" t="s">
        <v>141</v>
      </c>
      <c r="F82" s="10" t="s">
        <v>141</v>
      </c>
      <c r="G82" s="11"/>
      <c r="H82" s="4">
        <v>1</v>
      </c>
      <c r="I82" s="4">
        <v>1</v>
      </c>
      <c r="J82" s="4"/>
    </row>
    <row r="83" ht="24" customHeight="1" spans="1:10">
      <c r="A83" s="8"/>
      <c r="B83" s="13"/>
      <c r="C83" s="14"/>
      <c r="D83" s="6" t="s">
        <v>142</v>
      </c>
      <c r="E83" s="4" t="s">
        <v>143</v>
      </c>
      <c r="F83" s="10" t="s">
        <v>143</v>
      </c>
      <c r="G83" s="11"/>
      <c r="H83" s="4">
        <v>1</v>
      </c>
      <c r="I83" s="4">
        <v>1</v>
      </c>
      <c r="J83" s="4"/>
    </row>
    <row r="84" ht="24" customHeight="1" spans="1:10">
      <c r="A84" s="8"/>
      <c r="B84" s="12" t="s">
        <v>144</v>
      </c>
      <c r="C84" s="14" t="s">
        <v>145</v>
      </c>
      <c r="D84" s="4" t="s">
        <v>146</v>
      </c>
      <c r="E84" s="4" t="s">
        <v>146</v>
      </c>
      <c r="F84" s="10" t="s">
        <v>146</v>
      </c>
      <c r="G84" s="11"/>
      <c r="H84" s="4">
        <v>0</v>
      </c>
      <c r="I84" s="4">
        <v>0</v>
      </c>
      <c r="J84" s="4"/>
    </row>
    <row r="85" ht="49.65" spans="1:10">
      <c r="A85" s="8"/>
      <c r="B85" s="13"/>
      <c r="C85" s="4" t="s">
        <v>147</v>
      </c>
      <c r="D85" s="4" t="s">
        <v>148</v>
      </c>
      <c r="E85" s="4" t="s">
        <v>148</v>
      </c>
      <c r="F85" s="10" t="s">
        <v>148</v>
      </c>
      <c r="G85" s="11"/>
      <c r="H85" s="4">
        <v>15</v>
      </c>
      <c r="I85" s="4">
        <v>15</v>
      </c>
      <c r="J85" s="4"/>
    </row>
    <row r="86" ht="60" customHeight="1" spans="1:10">
      <c r="A86" s="8"/>
      <c r="B86" s="13"/>
      <c r="C86" s="4" t="s">
        <v>149</v>
      </c>
      <c r="D86" s="4" t="s">
        <v>146</v>
      </c>
      <c r="E86" s="4" t="s">
        <v>146</v>
      </c>
      <c r="F86" s="10" t="s">
        <v>146</v>
      </c>
      <c r="G86" s="11"/>
      <c r="H86" s="4">
        <v>0</v>
      </c>
      <c r="I86" s="4">
        <v>0</v>
      </c>
      <c r="J86" s="4"/>
    </row>
    <row r="87" ht="60" customHeight="1" spans="1:10">
      <c r="A87" s="8"/>
      <c r="B87" s="14"/>
      <c r="C87" s="4" t="s">
        <v>150</v>
      </c>
      <c r="D87" s="6" t="s">
        <v>151</v>
      </c>
      <c r="E87" s="4" t="s">
        <v>151</v>
      </c>
      <c r="F87" s="10" t="s">
        <v>151</v>
      </c>
      <c r="G87" s="11"/>
      <c r="H87" s="4">
        <v>15</v>
      </c>
      <c r="I87" s="4">
        <v>15</v>
      </c>
      <c r="J87" s="4"/>
    </row>
    <row r="88" ht="65.95" spans="1:10">
      <c r="A88" s="8"/>
      <c r="B88" s="4" t="s">
        <v>152</v>
      </c>
      <c r="C88" s="6" t="s">
        <v>153</v>
      </c>
      <c r="D88" s="6" t="s">
        <v>154</v>
      </c>
      <c r="E88" s="4" t="s">
        <v>155</v>
      </c>
      <c r="F88" s="16">
        <v>0.9</v>
      </c>
      <c r="G88" s="17"/>
      <c r="H88" s="4">
        <v>10</v>
      </c>
      <c r="I88" s="4">
        <v>10</v>
      </c>
      <c r="J88" s="4"/>
    </row>
    <row r="89" ht="17.05" spans="1:10">
      <c r="A89" s="18" t="s">
        <v>156</v>
      </c>
      <c r="B89" s="19"/>
      <c r="C89" s="19"/>
      <c r="D89" s="19"/>
      <c r="E89" s="19"/>
      <c r="F89" s="19"/>
      <c r="G89" s="20"/>
      <c r="H89" s="21">
        <v>100</v>
      </c>
      <c r="I89" s="21">
        <f>SUM(I14:I88,J7)</f>
        <v>99.96</v>
      </c>
      <c r="J89" s="4"/>
    </row>
    <row r="90" ht="153.6" customHeight="1" spans="1:10">
      <c r="A90" s="22" t="s">
        <v>157</v>
      </c>
      <c r="B90" s="22"/>
      <c r="C90" s="22"/>
      <c r="D90" s="22"/>
      <c r="E90" s="22"/>
      <c r="F90" s="22"/>
      <c r="G90" s="22"/>
      <c r="H90" s="22"/>
      <c r="I90" s="22"/>
      <c r="J90" s="22"/>
    </row>
  </sheetData>
  <mergeCells count="10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F59:G59"/>
    <mergeCell ref="F60:G60"/>
    <mergeCell ref="F61:G61"/>
    <mergeCell ref="F62:G62"/>
    <mergeCell ref="F63:G63"/>
    <mergeCell ref="F64:G64"/>
    <mergeCell ref="F65:G65"/>
    <mergeCell ref="F66:G66"/>
    <mergeCell ref="F67:G67"/>
    <mergeCell ref="F68:G68"/>
    <mergeCell ref="F69:G69"/>
    <mergeCell ref="F70:G70"/>
    <mergeCell ref="F71:G71"/>
    <mergeCell ref="F72:G72"/>
    <mergeCell ref="F73:G73"/>
    <mergeCell ref="F74:G74"/>
    <mergeCell ref="F75:G75"/>
    <mergeCell ref="F76:G76"/>
    <mergeCell ref="F77:G77"/>
    <mergeCell ref="F78:G78"/>
    <mergeCell ref="F79:G79"/>
    <mergeCell ref="F80:G80"/>
    <mergeCell ref="F81:G81"/>
    <mergeCell ref="F82:G82"/>
    <mergeCell ref="F83:G83"/>
    <mergeCell ref="F84:G84"/>
    <mergeCell ref="F85:G85"/>
    <mergeCell ref="F86:G86"/>
    <mergeCell ref="F87:G87"/>
    <mergeCell ref="F88:G88"/>
    <mergeCell ref="A89:G89"/>
    <mergeCell ref="A90:J90"/>
    <mergeCell ref="A11:A12"/>
    <mergeCell ref="A13:A88"/>
    <mergeCell ref="B14:B83"/>
    <mergeCell ref="B84:B87"/>
    <mergeCell ref="C14:C53"/>
    <mergeCell ref="C54:C57"/>
    <mergeCell ref="C58:C69"/>
    <mergeCell ref="C70:C83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2015-06-05T18:17:00Z</dcterms:created>
  <cp:lastPrinted>2020-04-23T02:17:00Z</cp:lastPrinted>
  <dcterms:modified xsi:type="dcterms:W3CDTF">2025-03-05T07:57:43Z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B7F2447981D94B609D5EC167A4108CF9</vt:lpwstr>
  </property>
</Properties>
</file>