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附件2!$A$1:$J$28</definedName>
  </definedNames>
  <calcPr calcId="144525" concurrentCalc="0"/>
</workbook>
</file>

<file path=xl/sharedStrings.xml><?xml version="1.0" encoding="utf-8"?>
<sst xmlns="http://schemas.openxmlformats.org/spreadsheetml/2006/main" count="73">
  <si>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</si>
  <si>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</si>
  <si>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</si>
  <si>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首发-复杂性肺炎旁积液的危险因素及内科胸腔镜介入治疗效果研究</t>
  </si>
  <si>
    <t>主管部门</t>
  </si>
  <si>
    <t>北京市卫生健康委员会</t>
  </si>
  <si>
    <t>实施单位</t>
  </si>
  <si>
    <t>北京市呼吸疾病研究所</t>
  </si>
  <si>
    <t>项目负责人</t>
  </si>
  <si>
    <t>王臻</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</si>
  <si>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</si>
  <si>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</si>
  <si>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</si>
  <si>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</si>
  <si>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</si>
  <si>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</si>
  <si>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</si>
  <si>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</si>
  <si>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</si>
  <si>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</si>
  <si>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</si>
  <si>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</si>
  <si>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</si>
  <si>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</si>
  <si>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</si>
  <si>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</si>
  <si>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1:查阅近10年的文献进行全面综述，投稿并争取本年度或第二年度发表。
2：纳入并完成50例患者的入选及操作。
3：初步收集、总结研究数据，建立并完善本研究的数据库。
肺炎旁积液患者入选例数	纳入肺炎旁积液患者50例数</t>
  </si>
  <si>
    <t>1、	完成文献综述，投稿中。完成1篇北大核心期刊论著。
2、	培养一名专修胸膜疾病学员。
3、	获得一名硕士研究生导师资格。
4、	纳入10例肺炎合并胸腔积液患者，完成2例胸腔镜检查。
5、	初步建立了数据库，进行分析讨论，尚不能进行数据总结</t>
  </si>
  <si>
    <t>绩效指标</t>
  </si>
  <si>
    <t>一级指标</t>
  </si>
  <si>
    <t>二级指标</t>
  </si>
  <si>
    <t>三级指标</t>
  </si>
  <si>
    <t>年度指标值(A)</t>
  </si>
  <si>
    <t>实际完成值(B)</t>
  </si>
  <si>
    <t>分值</t>
  </si>
  <si>
    <t>偏差原因分析及改进措施</t>
  </si>
  <si>
    <t>产出指标(50分)</t>
  </si>
  <si>
    <t>数量指标</t>
  </si>
  <si>
    <t>纳入肺炎旁积液患者</t>
  </si>
  <si>
    <t>纳入肺炎旁积液患者50例数</t>
  </si>
  <si>
    <t>完成10例患者纳入</t>
  </si>
  <si>
    <t>入选病例未如期完成。主要原因为2020年全年为新型冠状肺炎流行期，因防疫要求住院流程变化以及较多病区医生投入抗疫一线，病区缩减，门诊及入院人数显著减少，本院统计资料显示住院患者不足2019年的三分之一，此外，外地就诊患者减少、有创操作受限以及门急诊入院等候时间过长等因素造成患者流失。基于以上因素，已获项目延期6个月。</t>
  </si>
  <si>
    <t>发表期刊</t>
  </si>
  <si>
    <t>发表北大核心期刊论著1篇</t>
  </si>
  <si>
    <t>撰写综述</t>
  </si>
  <si>
    <t>完成1篇文献综述</t>
  </si>
  <si>
    <t>完成文献综述1篇</t>
  </si>
  <si>
    <t>质量指标</t>
  </si>
  <si>
    <t>肺炎旁积液患者病例数入选率、随访患者脱落率</t>
  </si>
  <si>
    <t>入选率90%，随访脱落率小于10%</t>
  </si>
  <si>
    <t>发表期刊合格率</t>
  </si>
  <si>
    <t>撰写综述合格率</t>
  </si>
  <si>
    <t>时效指标</t>
  </si>
  <si>
    <t>第1－2季度和第3－4季度</t>
  </si>
  <si>
    <t>第1-2季度完成年度入选数量的一半共25例；第3-4季度完成25例，共50例</t>
  </si>
  <si>
    <t>完成10例患者纳入，完成文献综述1篇，发表北大核心期刊论著1篇</t>
  </si>
  <si>
    <t>成本指标</t>
  </si>
  <si>
    <t>预算控制数</t>
  </si>
  <si>
    <t>12.35万元</t>
  </si>
  <si>
    <t>实际完成12.11556万元</t>
  </si>
  <si>
    <t>效果指标(30分)</t>
  </si>
  <si>
    <t>经济效益
指标</t>
  </si>
  <si>
    <t>无</t>
  </si>
  <si>
    <t>社会效益
指标</t>
  </si>
  <si>
    <t>提高了人类生存能力改善了人们的健康状况推动了医疗事业的迅速发展</t>
  </si>
  <si>
    <t>生态效益
指标</t>
  </si>
  <si>
    <t>可持续影响指标</t>
  </si>
  <si>
    <t>满意度
指标
（10分）</t>
  </si>
  <si>
    <t>服务对象满意度指标</t>
  </si>
  <si>
    <t>研究人员及受试者满意度</t>
  </si>
  <si>
    <t>研究人员及负责人均应在今后2年加快入选速度，联络他院专家，建立相关病人入院绿色通道，确保入选。</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</si>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</sst>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2"/>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xf numFmtId="0" fontId="5" fillId="0" borderId="0">
      <alignment vertical="center"/>
    </xf>
  </cellStyleXfs>
  <cellXfs count="28">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4"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6" xfId="0" applyFont="1" applyBorder="1" applyAlignment="1">
      <alignment horizontal="center" vertical="center" wrapText="1"/>
    </xf>
    <xf numFmtId="9" fontId="3" fillId="0" borderId="2" xfId="0" applyNumberFormat="1" applyFont="1" applyBorder="1" applyAlignment="1">
      <alignment horizontal="center" vertical="center"/>
    </xf>
    <xf numFmtId="0" fontId="4"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0" fontId="3" fillId="0" borderId="1" xfId="0" applyNumberFormat="1" applyFont="1" applyBorder="1" applyAlignment="1">
      <alignment horizontal="center"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8"/>
  <sheetViews>
    <sheetView tabSelected="1" view="pageBreakPreview" zoomScale="80" zoomScaleNormal="100" zoomScaleSheetLayoutView="80" workbookViewId="0">
      <selection activeCell="E8" sqref="E8"/>
    </sheetView>
  </sheetViews>
  <sheetFormatPr defaultColWidth="9" defaultRowHeight="13.5"/>
  <cols>
    <col min="1" max="1" width="5.33333333333333" customWidth="1"/>
    <col min="2" max="2" width="7.66666666666667" customWidth="1"/>
    <col min="3" max="3" width="12.1333333333333" customWidth="1"/>
    <col min="4" max="4" width="17.6666666666667" customWidth="1"/>
    <col min="5" max="5" width="19.4666666666667" customWidth="1"/>
    <col min="6" max="6" width="13.3333333333333" customWidth="1"/>
    <col min="7" max="7" width="11.6666666666667" customWidth="1"/>
    <col min="10" max="10" width="21.0666666666667"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13651293304</v>
      </c>
      <c r="I5" s="5"/>
      <c r="J5" s="5"/>
    </row>
    <row r="6" ht="29.25" spans="1:10">
      <c r="A6" s="6" t="s">
        <v>11</v>
      </c>
      <c r="B6" s="6"/>
      <c r="C6" s="6"/>
      <c r="D6" s="3"/>
      <c r="E6" s="6" t="s">
        <v>12</v>
      </c>
      <c r="F6" s="6" t="s">
        <v>13</v>
      </c>
      <c r="G6" s="6" t="s">
        <v>14</v>
      </c>
      <c r="H6" s="6" t="s">
        <v>15</v>
      </c>
      <c r="I6" s="6" t="s">
        <v>16</v>
      </c>
      <c r="J6" s="3" t="s">
        <v>17</v>
      </c>
    </row>
    <row r="7" ht="20" customHeight="1" spans="1:10">
      <c r="A7" s="6"/>
      <c r="B7" s="6"/>
      <c r="C7" s="6"/>
      <c r="D7" s="7" t="s">
        <v>18</v>
      </c>
      <c r="E7" s="8">
        <v>12.35</v>
      </c>
      <c r="F7" s="8">
        <v>12.35</v>
      </c>
      <c r="G7" s="3">
        <v>12.11556</v>
      </c>
      <c r="H7" s="3">
        <v>10</v>
      </c>
      <c r="I7" s="27">
        <v>0.98102</v>
      </c>
      <c r="J7" s="6">
        <v>9.8</v>
      </c>
    </row>
    <row r="8" ht="29.25" spans="1:10">
      <c r="A8" s="6"/>
      <c r="B8" s="6"/>
      <c r="C8" s="6"/>
      <c r="D8" s="9" t="s">
        <v>19</v>
      </c>
      <c r="E8" s="8">
        <v>12.35</v>
      </c>
      <c r="F8" s="8">
        <v>12.35</v>
      </c>
      <c r="G8" s="3">
        <v>12.1156</v>
      </c>
      <c r="H8" s="3"/>
      <c r="I8" s="27">
        <v>0.98102</v>
      </c>
      <c r="J8" s="6" t="s">
        <v>20</v>
      </c>
    </row>
    <row r="9" ht="25.05" customHeight="1" spans="1:10">
      <c r="A9" s="6"/>
      <c r="B9" s="6"/>
      <c r="C9" s="6"/>
      <c r="D9" s="3" t="s">
        <v>21</v>
      </c>
      <c r="E9" s="3"/>
      <c r="F9" s="3"/>
      <c r="G9" s="3"/>
      <c r="H9" s="3" t="s">
        <v>20</v>
      </c>
      <c r="I9" s="3"/>
      <c r="J9" s="6"/>
    </row>
    <row r="10" ht="19.05" customHeight="1" spans="1:10">
      <c r="A10" s="6"/>
      <c r="B10" s="6"/>
      <c r="C10" s="6"/>
      <c r="D10" s="4" t="s">
        <v>22</v>
      </c>
      <c r="E10" s="3"/>
      <c r="F10" s="3"/>
      <c r="G10" s="3"/>
      <c r="H10" s="3" t="s">
        <v>20</v>
      </c>
      <c r="I10" s="3"/>
      <c r="J10" s="6" t="s">
        <v>20</v>
      </c>
    </row>
    <row r="11" ht="26" customHeight="1" spans="1:10">
      <c r="A11" s="10" t="s">
        <v>23</v>
      </c>
      <c r="B11" s="6" t="s">
        <v>24</v>
      </c>
      <c r="C11" s="6"/>
      <c r="D11" s="6"/>
      <c r="E11" s="6"/>
      <c r="F11" s="6" t="s">
        <v>25</v>
      </c>
      <c r="G11" s="6"/>
      <c r="H11" s="6"/>
      <c r="I11" s="6"/>
      <c r="J11" s="6"/>
    </row>
    <row r="12" ht="114" customHeight="1" spans="1:10">
      <c r="A12" s="10"/>
      <c r="B12" s="9" t="s">
        <v>26</v>
      </c>
      <c r="C12" s="9"/>
      <c r="D12" s="9"/>
      <c r="E12" s="9"/>
      <c r="F12" s="9" t="s">
        <v>27</v>
      </c>
      <c r="G12" s="9"/>
      <c r="H12" s="9"/>
      <c r="I12" s="9"/>
      <c r="J12" s="9"/>
    </row>
    <row r="13" ht="29.25" spans="1:10">
      <c r="A13" s="10" t="s">
        <v>28</v>
      </c>
      <c r="B13" s="6" t="s">
        <v>29</v>
      </c>
      <c r="C13" s="3" t="s">
        <v>30</v>
      </c>
      <c r="D13" s="3" t="s">
        <v>31</v>
      </c>
      <c r="E13" s="3" t="s">
        <v>32</v>
      </c>
      <c r="F13" s="11" t="s">
        <v>33</v>
      </c>
      <c r="G13" s="12"/>
      <c r="H13" s="6" t="s">
        <v>34</v>
      </c>
      <c r="I13" s="6" t="s">
        <v>17</v>
      </c>
      <c r="J13" s="6" t="s">
        <v>35</v>
      </c>
    </row>
    <row r="14" ht="47.65" customHeight="1" spans="1:10">
      <c r="A14" s="10"/>
      <c r="B14" s="13" t="s">
        <v>36</v>
      </c>
      <c r="C14" s="14" t="s">
        <v>37</v>
      </c>
      <c r="D14" s="6" t="s">
        <v>38</v>
      </c>
      <c r="E14" s="6" t="s">
        <v>39</v>
      </c>
      <c r="F14" s="15" t="s">
        <v>40</v>
      </c>
      <c r="G14" s="16"/>
      <c r="H14" s="6">
        <v>5</v>
      </c>
      <c r="I14" s="6">
        <f>10/50*5</f>
        <v>1</v>
      </c>
      <c r="J14" s="6" t="s">
        <v>41</v>
      </c>
    </row>
    <row r="15" ht="47.65" customHeight="1" spans="1:10">
      <c r="A15" s="10"/>
      <c r="B15" s="17"/>
      <c r="C15" s="18"/>
      <c r="D15" s="3" t="s">
        <v>42</v>
      </c>
      <c r="E15" s="6" t="s">
        <v>43</v>
      </c>
      <c r="F15" s="11" t="s">
        <v>43</v>
      </c>
      <c r="G15" s="12"/>
      <c r="H15" s="6">
        <v>5</v>
      </c>
      <c r="I15" s="6">
        <v>5</v>
      </c>
      <c r="J15" s="6"/>
    </row>
    <row r="16" ht="49.25" customHeight="1" spans="1:10">
      <c r="A16" s="10"/>
      <c r="B16" s="17"/>
      <c r="C16" s="19"/>
      <c r="D16" s="6" t="s">
        <v>44</v>
      </c>
      <c r="E16" s="6" t="s">
        <v>45</v>
      </c>
      <c r="F16" s="11" t="s">
        <v>46</v>
      </c>
      <c r="G16" s="12"/>
      <c r="H16" s="6">
        <v>5</v>
      </c>
      <c r="I16" s="6">
        <v>5</v>
      </c>
      <c r="J16" s="6"/>
    </row>
    <row r="17" ht="82.9" customHeight="1" spans="1:10">
      <c r="A17" s="10"/>
      <c r="B17" s="17"/>
      <c r="C17" s="14" t="s">
        <v>47</v>
      </c>
      <c r="D17" s="6" t="s">
        <v>48</v>
      </c>
      <c r="E17" s="6" t="s">
        <v>49</v>
      </c>
      <c r="F17" s="11" t="s">
        <v>49</v>
      </c>
      <c r="G17" s="12"/>
      <c r="H17" s="6">
        <v>5</v>
      </c>
      <c r="I17" s="6">
        <v>5</v>
      </c>
      <c r="J17" s="6" t="s">
        <v>41</v>
      </c>
    </row>
    <row r="18" ht="40.25" customHeight="1" spans="1:10">
      <c r="A18" s="10"/>
      <c r="B18" s="17"/>
      <c r="C18" s="18"/>
      <c r="D18" s="6" t="s">
        <v>50</v>
      </c>
      <c r="E18" s="20">
        <v>1</v>
      </c>
      <c r="F18" s="21">
        <v>1</v>
      </c>
      <c r="G18" s="12"/>
      <c r="H18" s="6">
        <v>5</v>
      </c>
      <c r="I18" s="6">
        <v>5</v>
      </c>
      <c r="J18" s="6"/>
    </row>
    <row r="19" ht="46.25" customHeight="1" spans="1:10">
      <c r="A19" s="10"/>
      <c r="B19" s="17"/>
      <c r="C19" s="19"/>
      <c r="D19" s="6" t="s">
        <v>51</v>
      </c>
      <c r="E19" s="20">
        <v>1</v>
      </c>
      <c r="F19" s="21">
        <v>1</v>
      </c>
      <c r="G19" s="12"/>
      <c r="H19" s="6">
        <v>5</v>
      </c>
      <c r="I19" s="6">
        <v>5</v>
      </c>
      <c r="J19" s="6"/>
    </row>
    <row r="20" ht="70.9" customHeight="1" spans="1:10">
      <c r="A20" s="10"/>
      <c r="B20" s="17"/>
      <c r="C20" s="3" t="s">
        <v>52</v>
      </c>
      <c r="D20" s="6" t="s">
        <v>53</v>
      </c>
      <c r="E20" s="6" t="s">
        <v>54</v>
      </c>
      <c r="F20" s="11" t="s">
        <v>55</v>
      </c>
      <c r="G20" s="12"/>
      <c r="H20" s="6">
        <v>10</v>
      </c>
      <c r="I20" s="3">
        <v>8</v>
      </c>
      <c r="J20" s="6" t="s">
        <v>41</v>
      </c>
    </row>
    <row r="21" ht="44.35" customHeight="1" spans="1:10">
      <c r="A21" s="10"/>
      <c r="B21" s="22"/>
      <c r="C21" s="3" t="s">
        <v>56</v>
      </c>
      <c r="D21" s="3" t="s">
        <v>57</v>
      </c>
      <c r="E21" s="6" t="s">
        <v>58</v>
      </c>
      <c r="F21" s="11" t="s">
        <v>59</v>
      </c>
      <c r="G21" s="12"/>
      <c r="H21" s="6">
        <v>10</v>
      </c>
      <c r="I21" s="3">
        <v>10</v>
      </c>
      <c r="J21" s="3"/>
    </row>
    <row r="22" ht="56.35" customHeight="1" spans="1:10">
      <c r="A22" s="10"/>
      <c r="B22" s="6" t="s">
        <v>60</v>
      </c>
      <c r="C22" s="6" t="s">
        <v>61</v>
      </c>
      <c r="D22" s="6" t="s">
        <v>62</v>
      </c>
      <c r="E22" s="6" t="s">
        <v>62</v>
      </c>
      <c r="F22" s="11" t="s">
        <v>62</v>
      </c>
      <c r="G22" s="12"/>
      <c r="H22" s="6"/>
      <c r="I22" s="3"/>
      <c r="J22" s="3"/>
    </row>
    <row r="23" ht="57.75" spans="1:10">
      <c r="A23" s="10"/>
      <c r="B23" s="6"/>
      <c r="C23" s="6" t="s">
        <v>63</v>
      </c>
      <c r="D23" s="6" t="s">
        <v>64</v>
      </c>
      <c r="E23" s="6" t="s">
        <v>64</v>
      </c>
      <c r="F23" s="11" t="s">
        <v>64</v>
      </c>
      <c r="G23" s="12"/>
      <c r="H23" s="6">
        <v>30</v>
      </c>
      <c r="I23" s="3">
        <v>29</v>
      </c>
      <c r="J23" s="3"/>
    </row>
    <row r="24" ht="29.25" spans="1:10">
      <c r="A24" s="10"/>
      <c r="B24" s="6"/>
      <c r="C24" s="6" t="s">
        <v>65</v>
      </c>
      <c r="D24" s="3" t="s">
        <v>62</v>
      </c>
      <c r="E24" s="3" t="s">
        <v>62</v>
      </c>
      <c r="F24" s="15" t="s">
        <v>62</v>
      </c>
      <c r="G24" s="16"/>
      <c r="H24" s="6"/>
      <c r="I24" s="3"/>
      <c r="J24" s="3"/>
    </row>
    <row r="25" ht="29.25" spans="1:10">
      <c r="A25" s="10"/>
      <c r="B25" s="6"/>
      <c r="C25" s="6" t="s">
        <v>66</v>
      </c>
      <c r="D25" s="3" t="s">
        <v>62</v>
      </c>
      <c r="E25" s="3" t="s">
        <v>62</v>
      </c>
      <c r="F25" s="15" t="s">
        <v>62</v>
      </c>
      <c r="G25" s="16"/>
      <c r="H25" s="6"/>
      <c r="I25" s="3"/>
      <c r="J25" s="3"/>
    </row>
    <row r="26" ht="72" spans="1:10">
      <c r="A26" s="10"/>
      <c r="B26" s="6" t="s">
        <v>67</v>
      </c>
      <c r="C26" s="6" t="s">
        <v>68</v>
      </c>
      <c r="D26" s="6" t="s">
        <v>69</v>
      </c>
      <c r="E26" s="20">
        <v>0.9</v>
      </c>
      <c r="F26" s="23">
        <v>0.9</v>
      </c>
      <c r="G26" s="16"/>
      <c r="H26" s="6">
        <v>10</v>
      </c>
      <c r="I26" s="3">
        <v>9</v>
      </c>
      <c r="J26" s="6" t="s">
        <v>70</v>
      </c>
    </row>
    <row r="27" ht="15" spans="1:10">
      <c r="A27" s="24" t="s">
        <v>71</v>
      </c>
      <c r="B27" s="24"/>
      <c r="C27" s="24"/>
      <c r="D27" s="24"/>
      <c r="E27" s="24"/>
      <c r="F27" s="24"/>
      <c r="G27" s="24"/>
      <c r="H27" s="24">
        <f>SUM(H14:H26)+H7</f>
        <v>100</v>
      </c>
      <c r="I27" s="24">
        <f>SUM(I14:I26)+J7</f>
        <v>91.8</v>
      </c>
      <c r="J27" s="3"/>
    </row>
    <row r="28" ht="153.5" customHeight="1" spans="1:10">
      <c r="A28" s="25" t="s">
        <v>72</v>
      </c>
      <c r="B28" s="26"/>
      <c r="C28" s="26"/>
      <c r="D28" s="26"/>
      <c r="E28" s="26"/>
      <c r="F28" s="26"/>
      <c r="G28" s="26"/>
      <c r="H28" s="26"/>
      <c r="I28" s="26"/>
      <c r="J28" s="26"/>
    </row>
  </sheetData>
  <mergeCells count="37">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21"/>
    <mergeCell ref="B22:B25"/>
    <mergeCell ref="C14:C16"/>
    <mergeCell ref="C17:C19"/>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2020-04-23T02:17:00Z</cp:lastPrinted>
  <dcterms:modified xsi:type="dcterms:W3CDTF">2021-06-09T02:45:38Z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