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Default ContentType="application/vnd.openxmlformats-officedocument.vmlDrawing" Extension="v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350"/>
  </bookViews>
  <sheets>
    <sheet name="附件2" sheetId="1" r:id="rId1"/>
  </sheets>
  <calcPr calcId="144525" concurrentCalc="0"/>
</workbook>
</file>

<file path=xl/sharedStrings.xml><?xml version="1.0" encoding="utf-8"?>
<sst xmlns="http://schemas.openxmlformats.org/spreadsheetml/2006/main" count="74">
  <si>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</si>
  <si>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（2020年度）</t>
  </si>
  <si>
    <t>项目名称</t>
  </si>
  <si>
    <t>新建中心血库集中化血液检测、成分制备运营费用</t>
  </si>
  <si>
    <t>主管部门</t>
  </si>
  <si>
    <t>北京市卫生健康委员会</t>
  </si>
  <si>
    <t>实施单位</t>
  </si>
  <si>
    <t>北京市红十字血液中心</t>
  </si>
  <si>
    <t>项目负责人</t>
  </si>
  <si>
    <t>王鸿捷</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</si>
  <si>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</si>
  <si>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</si>
  <si>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</si>
  <si>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</si>
  <si>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</si>
  <si>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</si>
  <si>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</si>
  <si>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</si>
  <si>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</si>
  <si>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</si>
  <si>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</si>
  <si>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</si>
  <si>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</si>
  <si>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</si>
  <si>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</si>
  <si>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</si>
  <si>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完成2020年中心血库采集血液的成分制备工作和相应献血者血液标本集中化检测工作，中心血库采血量2.8万单位（若中心血库采血量不足2.8万单位，则按照我中心向该血库调出的血液产品总量计算）</t>
  </si>
  <si>
    <t>已完成2020年中心血库采集血液的成分制备工作和相应献血者血液标本集中化检测工作，截至2020年12月31日，北京市新建血库中，平谷区中心血库实现了采血业务。血站向我中心送交全血396U，100%完成了成分制备；送交标本375人份，100%完成血液检测。
截至12月31日，我中心累计向平谷区中心血库调出红细胞451单位，血小板76治疗量，血浆320单位。</t>
  </si>
  <si>
    <t>绩效指标</t>
  </si>
  <si>
    <t>一级指标</t>
  </si>
  <si>
    <t>二级指标</t>
  </si>
  <si>
    <t>三级指标</t>
  </si>
  <si>
    <t>年度指标值(A)</t>
  </si>
  <si>
    <t>实际完成值(B)</t>
  </si>
  <si>
    <t>分值</t>
  </si>
  <si>
    <t>偏差原因分析及改进措施</t>
  </si>
  <si>
    <t>产出指标(50分)</t>
  </si>
  <si>
    <t>数量指标</t>
  </si>
  <si>
    <t>中心血库采血量</t>
  </si>
  <si>
    <t>血站向我中心送交全血大于300U，向平谷区中心血库调出红细胞大于300单位，血小板大于50治疗量，血浆大于200单位。</t>
  </si>
  <si>
    <t>血站向我中心送交全血396U，100%完成了成分制备；截至12月31日，我中心累计向平谷区中心血库调出红细胞451单位，血小板76治疗量，血浆320单位。</t>
  </si>
  <si>
    <t>送交血液标本</t>
  </si>
  <si>
    <t>大于300人份</t>
  </si>
  <si>
    <t>375人份</t>
  </si>
  <si>
    <t>质量指标</t>
  </si>
  <si>
    <t>完成献血者血液标本集中化检测相应的试验过程的室内质量控制。</t>
  </si>
  <si>
    <t>确保所有检测处于受控状态。</t>
  </si>
  <si>
    <t>质控记录显示所有检测处于受控状态，结果有效。</t>
  </si>
  <si>
    <t>中心血库采集的全部献血者血液标本的集中化检测工作</t>
  </si>
  <si>
    <t>完成率100%</t>
  </si>
  <si>
    <t>时效指标</t>
  </si>
  <si>
    <t xml:space="preserve">项目完成及时性
</t>
  </si>
  <si>
    <t>2020年12月31日前完成</t>
  </si>
  <si>
    <t>截至2020年12月31日，北京市新建血库中，平谷区中心血库、怀柔区中心血库实现了采血业务，对于上述二家中心血库送交的血液100%完成了成分制备，对于送交的标本100%完成了血液检测。</t>
  </si>
  <si>
    <t>成本指标</t>
  </si>
  <si>
    <t xml:space="preserve">
预算控制数</t>
  </si>
  <si>
    <t>245万元</t>
  </si>
  <si>
    <t>截至2020年12月31日，执行项目预算经费205.784万元，对于已实现采血业务的中心血库（平谷区中心血库、怀柔区中心血库）送交血液100%完成了成分制备，对于送交的标本100%完成了血液检测。</t>
  </si>
  <si>
    <t>效果指标(30分)</t>
  </si>
  <si>
    <t>经济效益
指标</t>
  </si>
  <si>
    <t>无</t>
  </si>
  <si>
    <t>社会效益
指标</t>
  </si>
  <si>
    <t>按照北京市血站设置规划(2018 年-2025 年)》要求完成相关工作，提高血站的临床供血能力和综合服务保障能力。</t>
  </si>
  <si>
    <t>7个中心血库均已通过验收，获得《血站执业许可证》。
平谷区中心血库已实现独立开展采供血工作，截至2021年12月31日，已采集血液375人次，396单位；向辖区内临床机构供应红细胞354单位，血浆37单位，单采血小板60单位。
怀柔区中心血库已完成信息系统对接，具备随时开展独立采供血工作基础。
房山区、门头沟区和昌平区、顺义区和大兴区等5家中心血库也即将完成业务流程测试和信息系统接入。</t>
  </si>
  <si>
    <t>生态效益
指标</t>
  </si>
  <si>
    <t>可持续影响指标</t>
  </si>
  <si>
    <t>提高血站的临床供血能力和综合服务保障能力。</t>
  </si>
  <si>
    <t>满意度
指标
（10分）</t>
  </si>
  <si>
    <t>服务对象满意度指标</t>
  </si>
  <si>
    <t>临床医疗机构满意度</t>
  </si>
  <si>
    <t>≥80%</t>
  </si>
  <si>
    <t>≥91.7%</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</si>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</sst>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4">
    <numFmt numFmtId="43" formatCode="_ * #,##0.00_ ;_ * \-#,##0.00_ ;_ * &quot;-&quot;??_ ;_ @_ "/>
    <numFmt numFmtId="44" formatCode="_ &quot;￥&quot;* #,##0.00_ ;_ &quot;￥&quot;* \-#,##0.00_ ;_ &quot;￥&quot;* &quot;-&quot;??_ ;_ @_ "/>
    <numFmt numFmtId="41" formatCode="_ * #,##0_ ;_ * \-#,##0_ ;_ * &quot;-&quot;_ ;_ @_ "/>
    <numFmt numFmtId="42" formatCode="_ &quot;￥&quot;* #,##0_ ;_ &quot;￥&quot;* \-#,##0_ ;_ &quot;￥&quot;* &quot;-&quot;_ ;_ @_ "/>
  </numFmts>
  <fonts count="9">
    <font>
      <sz val="11"/>
      <color indexed="8"/>
      <name val="等线"/>
      <charset val="134"/>
    </font>
    <font>
      <sz val="16"/>
      <color indexed="8"/>
      <name val="仿宋_GB2312"/>
      <charset val="134"/>
    </font>
    <font>
      <sz val="11"/>
      <color indexed="8"/>
      <name val="宋体"/>
      <charset val="134"/>
    </font>
    <font>
      <sz val="12"/>
      <color indexed="8"/>
      <name val="宋体"/>
      <charset val="134"/>
    </font>
    <font>
      <sz val="12"/>
      <name val="宋体"/>
      <charset val="134"/>
    </font>
    <font>
      <b/>
      <sz val="12"/>
      <color indexed="8"/>
      <name val="宋体"/>
      <charset val="134"/>
    </font>
    <font>
      <sz val="12"/>
      <name val="宋体"/>
      <charset val="134"/>
    </font>
    <font>
      <b/>
      <sz val="16"/>
      <color indexed="8"/>
      <name val="宋体"/>
      <charset val="134"/>
    </font>
    <font>
      <sz val="16"/>
      <color indexed="8"/>
      <name val="宋体"/>
      <charset val="134"/>
    </font>
  </fonts>
  <fills count="2">
    <fill>
      <patternFill patternType="none"/>
    </fill>
    <fill>
      <patternFill patternType="gray125"/>
    </fill>
  </fills>
  <borders count="7">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medium">
        <color indexed="64"/>
      </top>
      <bottom/>
      <diagonal/>
    </border>
  </borders>
  <cellStyleXfs count="6">
    <xf numFmtId="0" fontId="0" fillId="0" borderId="0">
      <alignment vertical="center"/>
    </xf>
    <xf numFmtId="43" fontId="6" fillId="0" borderId="0" applyFont="0" applyFill="0" applyBorder="0" applyAlignment="0" applyProtection="0">
      <alignment vertical="center"/>
    </xf>
    <xf numFmtId="44" fontId="6" fillId="0" borderId="0" applyFont="0" applyFill="0" applyBorder="0" applyAlignment="0" applyProtection="0">
      <alignment vertical="center"/>
    </xf>
    <xf numFmtId="41" fontId="6" fillId="0" borderId="0" applyFont="0" applyFill="0" applyBorder="0" applyAlignment="0" applyProtection="0">
      <alignment vertical="center"/>
    </xf>
    <xf numFmtId="9" fontId="6" fillId="0" borderId="0" applyFont="0" applyFill="0" applyBorder="0" applyAlignment="0" applyProtection="0">
      <alignment vertical="center"/>
    </xf>
    <xf numFmtId="42" fontId="6" fillId="0" borderId="0" applyFont="0" applyFill="0" applyBorder="0" applyAlignment="0" applyProtection="0">
      <alignment vertical="center"/>
    </xf>
  </cellStyleXfs>
  <cellXfs count="34">
    <xf numFmtId="0" fontId="0" fillId="0" borderId="0" xfId="0" applyAlignment="1"/>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 xfId="0" applyFont="1" applyBorder="1" applyAlignment="1">
      <alignment horizontal="justify" vertical="center" wrapText="1"/>
    </xf>
    <xf numFmtId="0" fontId="3" fillId="0" borderId="1" xfId="0" applyFont="1" applyBorder="1" applyAlignment="1">
      <alignment horizontal="center" vertical="center" wrapText="1"/>
    </xf>
    <xf numFmtId="0" fontId="3" fillId="0" borderId="1" xfId="0" applyFont="1" applyBorder="1" applyAlignment="1">
      <alignment horizontal="justify" vertical="center"/>
    </xf>
    <xf numFmtId="0" fontId="3" fillId="0" borderId="1" xfId="0" applyFont="1" applyBorder="1" applyAlignment="1">
      <alignment horizontal="left" vertical="center" wrapText="1"/>
    </xf>
    <xf numFmtId="0" fontId="3" fillId="0" borderId="1" xfId="0" applyFont="1" applyBorder="1" applyAlignment="1">
      <alignment horizontal="center" vertical="center" textRotation="255"/>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xf>
    <xf numFmtId="0" fontId="4" fillId="0" borderId="1" xfId="0" applyFont="1" applyBorder="1" applyAlignment="1">
      <alignment horizontal="center" vertical="center" wrapText="1"/>
    </xf>
    <xf numFmtId="0" fontId="4" fillId="0" borderId="2" xfId="0" applyFont="1" applyFill="1" applyBorder="1" applyAlignment="1">
      <alignment horizontal="left" vertical="center" wrapText="1"/>
    </xf>
    <xf numFmtId="0" fontId="4" fillId="0" borderId="3"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3" fillId="0" borderId="5" xfId="0" applyFont="1" applyBorder="1" applyAlignment="1">
      <alignment horizontal="center" vertical="center"/>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wrapText="1"/>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3" xfId="0" applyFont="1" applyFill="1" applyBorder="1" applyAlignment="1">
      <alignment horizontal="left" vertical="center"/>
    </xf>
    <xf numFmtId="0" fontId="5" fillId="0" borderId="1" xfId="0" applyFont="1" applyBorder="1" applyAlignment="1">
      <alignment horizontal="center" vertical="center"/>
    </xf>
    <xf numFmtId="0" fontId="3" fillId="0" borderId="6" xfId="0" applyFont="1" applyBorder="1" applyAlignment="1">
      <alignment horizontal="left" vertical="center" wrapText="1"/>
    </xf>
    <xf numFmtId="0" fontId="3" fillId="0" borderId="6" xfId="0" applyFont="1" applyBorder="1" applyAlignment="1">
      <alignment horizontal="left" vertical="center"/>
    </xf>
    <xf numFmtId="9" fontId="3" fillId="0" borderId="1" xfId="0" applyNumberFormat="1" applyFont="1" applyBorder="1" applyAlignment="1">
      <alignment horizontal="center" vertical="center"/>
    </xf>
    <xf numFmtId="0" fontId="3" fillId="0" borderId="1" xfId="0" applyFont="1" applyFill="1" applyBorder="1" applyAlignment="1">
      <alignment horizontal="center" vertical="center"/>
    </xf>
    <xf numFmtId="0" fontId="3" fillId="0" borderId="2" xfId="0" applyFont="1" applyBorder="1" applyAlignment="1">
      <alignment vertical="center" wrapText="1"/>
    </xf>
  </cellXfs>
  <cellStyles count="6">
    <cellStyle name="常规" xfId="0" builtinId="0"/>
    <cellStyle name="千位分隔" xfId="1" builtinId="3"/>
    <cellStyle name="货币" xfId="2" builtinId="4"/>
    <cellStyle name="千位分隔[0]" xfId="3" builtinId="6"/>
    <cellStyle name="百分比" xfId="4" builtinId="5"/>
    <cellStyle name="货币[0]" xfId="5" builtinId="7"/>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a="http://schemas.openxmlformats.org/drawingml/2006/main" xmlns:xdr="http://schemas.openxmlformats.org/drawingml/2006/spreadsheetDrawing"/>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J26"/>
  <sheetViews>
    <sheetView tabSelected="1" view="pageBreakPreview" zoomScale="80" zoomScaleNormal="100" zoomScaleSheetLayoutView="80" workbookViewId="0">
      <selection activeCell="E7" sqref="E7"/>
    </sheetView>
  </sheetViews>
  <sheetFormatPr defaultColWidth="9" defaultRowHeight="13.5"/>
  <cols>
    <col min="1" max="1" width="5.375" customWidth="1"/>
    <col min="2" max="2" width="7.75" customWidth="1"/>
    <col min="3" max="3" width="12.25" customWidth="1"/>
    <col min="4" max="4" width="17.75" customWidth="1"/>
    <col min="5" max="5" width="19.5" customWidth="1"/>
    <col min="6" max="6" width="13.375" customWidth="1"/>
    <col min="7" max="7" width="11.625" customWidth="1"/>
    <col min="10" max="10" width="14.625" customWidth="1"/>
  </cols>
  <sheetData>
    <row r="1" ht="33.95" customHeight="1" spans="1:10">
      <c r="A1" s="1" t="s">
        <v>0</v>
      </c>
      <c r="B1" s="1"/>
      <c r="C1" s="1"/>
      <c r="D1" s="1"/>
      <c r="E1" s="1"/>
      <c r="F1" s="1"/>
      <c r="G1" s="1"/>
      <c r="H1" s="1"/>
      <c r="I1" s="1"/>
      <c r="J1" s="1"/>
    </row>
    <row r="2" ht="18.75" customHeight="1" spans="1:10">
      <c r="A2" s="2" t="s">
        <v>1</v>
      </c>
      <c r="B2" s="2"/>
      <c r="C2" s="2"/>
      <c r="D2" s="2"/>
      <c r="E2" s="2"/>
      <c r="F2" s="2"/>
      <c r="G2" s="2"/>
      <c r="H2" s="2"/>
      <c r="I2" s="2"/>
      <c r="J2" s="2"/>
    </row>
    <row r="3" ht="20.1" customHeight="1" spans="1:10">
      <c r="A3" s="3" t="s">
        <v>2</v>
      </c>
      <c r="B3" s="3"/>
      <c r="C3" s="3"/>
      <c r="D3" s="4" t="s">
        <v>3</v>
      </c>
      <c r="E3" s="4"/>
      <c r="F3" s="4"/>
      <c r="G3" s="4"/>
      <c r="H3" s="4"/>
      <c r="I3" s="4"/>
      <c r="J3" s="4"/>
    </row>
    <row r="4" ht="20.1" customHeight="1" spans="1:10">
      <c r="A4" s="3" t="s">
        <v>4</v>
      </c>
      <c r="B4" s="3"/>
      <c r="C4" s="3"/>
      <c r="D4" s="4" t="s">
        <v>5</v>
      </c>
      <c r="E4" s="4"/>
      <c r="F4" s="4"/>
      <c r="G4" s="3" t="s">
        <v>6</v>
      </c>
      <c r="H4" s="5" t="s">
        <v>7</v>
      </c>
      <c r="I4" s="5"/>
      <c r="J4" s="5"/>
    </row>
    <row r="5" ht="20.1" customHeight="1" spans="1:10">
      <c r="A5" s="3" t="s">
        <v>8</v>
      </c>
      <c r="B5" s="3"/>
      <c r="C5" s="3"/>
      <c r="D5" s="4" t="s">
        <v>9</v>
      </c>
      <c r="E5" s="4"/>
      <c r="F5" s="4"/>
      <c r="G5" s="3" t="s">
        <v>10</v>
      </c>
      <c r="H5" s="5">
        <v>62019573</v>
      </c>
      <c r="I5" s="5"/>
      <c r="J5" s="5"/>
    </row>
    <row r="6" ht="29.25" spans="1:10">
      <c r="A6" s="6" t="s">
        <v>11</v>
      </c>
      <c r="B6" s="6"/>
      <c r="C6" s="6"/>
      <c r="D6" s="3"/>
      <c r="E6" s="6" t="s">
        <v>12</v>
      </c>
      <c r="F6" s="6" t="s">
        <v>13</v>
      </c>
      <c r="G6" s="6" t="s">
        <v>14</v>
      </c>
      <c r="H6" s="6" t="s">
        <v>15</v>
      </c>
      <c r="I6" s="6" t="s">
        <v>16</v>
      </c>
      <c r="J6" s="3" t="s">
        <v>17</v>
      </c>
    </row>
    <row r="7" ht="20.1" customHeight="1" spans="1:10">
      <c r="A7" s="6"/>
      <c r="B7" s="6"/>
      <c r="C7" s="6"/>
      <c r="D7" s="7" t="s">
        <v>18</v>
      </c>
      <c r="E7" s="3">
        <v>245</v>
      </c>
      <c r="F7" s="3">
        <v>245</v>
      </c>
      <c r="G7" s="3">
        <v>205.784</v>
      </c>
      <c r="H7" s="3">
        <v>10</v>
      </c>
      <c r="I7" s="31">
        <f>G7/F7</f>
        <v>0.839934693877551</v>
      </c>
      <c r="J7" s="6">
        <v>8.4</v>
      </c>
    </row>
    <row r="8" ht="29.25" spans="1:10">
      <c r="A8" s="6"/>
      <c r="B8" s="6"/>
      <c r="C8" s="6"/>
      <c r="D8" s="8" t="s">
        <v>19</v>
      </c>
      <c r="E8" s="3">
        <v>245</v>
      </c>
      <c r="F8" s="3">
        <v>245</v>
      </c>
      <c r="G8" s="3">
        <v>205.784</v>
      </c>
      <c r="H8" s="3" t="s">
        <v>20</v>
      </c>
      <c r="I8" s="31">
        <v>0.84</v>
      </c>
      <c r="J8" s="6" t="s">
        <v>20</v>
      </c>
    </row>
    <row r="9" ht="24.95" customHeight="1" spans="1:10">
      <c r="A9" s="6"/>
      <c r="B9" s="6"/>
      <c r="C9" s="6"/>
      <c r="D9" s="3" t="s">
        <v>21</v>
      </c>
      <c r="E9" s="3">
        <v>0</v>
      </c>
      <c r="F9" s="3">
        <v>0</v>
      </c>
      <c r="G9" s="3"/>
      <c r="H9" s="3" t="s">
        <v>20</v>
      </c>
      <c r="I9" s="3"/>
      <c r="J9" s="6"/>
    </row>
    <row r="10" ht="18.95" customHeight="1" spans="1:10">
      <c r="A10" s="6"/>
      <c r="B10" s="6"/>
      <c r="C10" s="6"/>
      <c r="D10" s="4" t="s">
        <v>22</v>
      </c>
      <c r="E10" s="3">
        <v>0</v>
      </c>
      <c r="F10" s="3">
        <v>0</v>
      </c>
      <c r="G10" s="3"/>
      <c r="H10" s="3" t="s">
        <v>20</v>
      </c>
      <c r="I10" s="3"/>
      <c r="J10" s="6" t="s">
        <v>20</v>
      </c>
    </row>
    <row r="11" ht="26.1" customHeight="1" spans="1:10">
      <c r="A11" s="9" t="s">
        <v>23</v>
      </c>
      <c r="B11" s="6" t="s">
        <v>24</v>
      </c>
      <c r="C11" s="6"/>
      <c r="D11" s="6"/>
      <c r="E11" s="6"/>
      <c r="F11" s="6" t="s">
        <v>25</v>
      </c>
      <c r="G11" s="6"/>
      <c r="H11" s="6"/>
      <c r="I11" s="6"/>
      <c r="J11" s="6"/>
    </row>
    <row r="12" ht="105" customHeight="1" spans="1:10">
      <c r="A12" s="9"/>
      <c r="B12" s="8" t="s">
        <v>26</v>
      </c>
      <c r="C12" s="8"/>
      <c r="D12" s="8"/>
      <c r="E12" s="8"/>
      <c r="F12" s="8" t="s">
        <v>27</v>
      </c>
      <c r="G12" s="8"/>
      <c r="H12" s="8"/>
      <c r="I12" s="8"/>
      <c r="J12" s="8"/>
    </row>
    <row r="13" ht="29.25" spans="1:10">
      <c r="A13" s="9" t="s">
        <v>28</v>
      </c>
      <c r="B13" s="6" t="s">
        <v>29</v>
      </c>
      <c r="C13" s="3" t="s">
        <v>30</v>
      </c>
      <c r="D13" s="3" t="s">
        <v>31</v>
      </c>
      <c r="E13" s="3" t="s">
        <v>32</v>
      </c>
      <c r="F13" s="10" t="s">
        <v>33</v>
      </c>
      <c r="G13" s="11"/>
      <c r="H13" s="6" t="s">
        <v>34</v>
      </c>
      <c r="I13" s="6" t="s">
        <v>17</v>
      </c>
      <c r="J13" s="6" t="s">
        <v>35</v>
      </c>
    </row>
    <row r="14" ht="147.95" customHeight="1" spans="1:10">
      <c r="A14" s="9"/>
      <c r="B14" s="6" t="s">
        <v>36</v>
      </c>
      <c r="C14" s="12" t="s">
        <v>37</v>
      </c>
      <c r="D14" s="13" t="s">
        <v>38</v>
      </c>
      <c r="E14" s="6" t="s">
        <v>39</v>
      </c>
      <c r="F14" s="14" t="s">
        <v>40</v>
      </c>
      <c r="G14" s="15"/>
      <c r="H14" s="16">
        <v>5</v>
      </c>
      <c r="I14" s="32">
        <v>5</v>
      </c>
      <c r="J14" s="16"/>
    </row>
    <row r="15" ht="75" customHeight="1" spans="1:10">
      <c r="A15" s="9"/>
      <c r="B15" s="6"/>
      <c r="C15" s="17"/>
      <c r="D15" s="13" t="s">
        <v>41</v>
      </c>
      <c r="E15" s="6" t="s">
        <v>42</v>
      </c>
      <c r="F15" s="18" t="s">
        <v>43</v>
      </c>
      <c r="G15" s="19"/>
      <c r="H15" s="16">
        <v>5</v>
      </c>
      <c r="I15" s="32">
        <v>5</v>
      </c>
      <c r="J15" s="16"/>
    </row>
    <row r="16" ht="62.25" customHeight="1" spans="1:10">
      <c r="A16" s="9"/>
      <c r="B16" s="6"/>
      <c r="C16" s="12" t="s">
        <v>44</v>
      </c>
      <c r="D16" s="6" t="s">
        <v>45</v>
      </c>
      <c r="E16" s="6" t="s">
        <v>46</v>
      </c>
      <c r="F16" s="20" t="s">
        <v>47</v>
      </c>
      <c r="G16" s="21"/>
      <c r="H16" s="6">
        <v>10</v>
      </c>
      <c r="I16" s="3">
        <v>10</v>
      </c>
      <c r="J16" s="3"/>
    </row>
    <row r="17" ht="62.25" customHeight="1" spans="1:10">
      <c r="A17" s="9"/>
      <c r="B17" s="6"/>
      <c r="C17" s="17"/>
      <c r="D17" s="6" t="s">
        <v>48</v>
      </c>
      <c r="E17" s="6" t="s">
        <v>49</v>
      </c>
      <c r="F17" s="22" t="s">
        <v>49</v>
      </c>
      <c r="G17" s="23"/>
      <c r="H17" s="6">
        <v>10</v>
      </c>
      <c r="I17" s="3">
        <v>10</v>
      </c>
      <c r="J17" s="12"/>
    </row>
    <row r="18" ht="166.35" customHeight="1" spans="1:10">
      <c r="A18" s="9"/>
      <c r="B18" s="6"/>
      <c r="C18" s="12" t="s">
        <v>50</v>
      </c>
      <c r="D18" s="6" t="s">
        <v>51</v>
      </c>
      <c r="E18" s="16" t="s">
        <v>52</v>
      </c>
      <c r="F18" s="14" t="s">
        <v>53</v>
      </c>
      <c r="G18" s="15"/>
      <c r="H18" s="24">
        <v>10</v>
      </c>
      <c r="I18" s="3">
        <v>10</v>
      </c>
      <c r="J18" s="12"/>
    </row>
    <row r="19" ht="137.25" customHeight="1" spans="1:10">
      <c r="A19" s="9"/>
      <c r="B19" s="6"/>
      <c r="C19" s="3" t="s">
        <v>54</v>
      </c>
      <c r="D19" s="6" t="s">
        <v>55</v>
      </c>
      <c r="E19" s="6" t="s">
        <v>56</v>
      </c>
      <c r="F19" s="14" t="s">
        <v>57</v>
      </c>
      <c r="G19" s="15"/>
      <c r="H19" s="24">
        <v>10</v>
      </c>
      <c r="I19" s="3">
        <v>10</v>
      </c>
      <c r="J19" s="3"/>
    </row>
    <row r="20" ht="29.25" spans="1:10">
      <c r="A20" s="9"/>
      <c r="B20" s="6" t="s">
        <v>58</v>
      </c>
      <c r="C20" s="6" t="s">
        <v>59</v>
      </c>
      <c r="D20" s="3" t="s">
        <v>60</v>
      </c>
      <c r="E20" s="3" t="s">
        <v>60</v>
      </c>
      <c r="F20" s="25" t="s">
        <v>60</v>
      </c>
      <c r="G20" s="26"/>
      <c r="H20" s="3">
        <v>0</v>
      </c>
      <c r="I20" s="3">
        <v>0</v>
      </c>
      <c r="J20" s="3"/>
    </row>
    <row r="21" ht="294.75" customHeight="1" spans="1:10">
      <c r="A21" s="9"/>
      <c r="B21" s="6"/>
      <c r="C21" s="6" t="s">
        <v>61</v>
      </c>
      <c r="D21" s="8" t="s">
        <v>62</v>
      </c>
      <c r="E21" s="8" t="s">
        <v>62</v>
      </c>
      <c r="F21" s="14" t="s">
        <v>63</v>
      </c>
      <c r="G21" s="27"/>
      <c r="H21" s="6">
        <v>15</v>
      </c>
      <c r="I21" s="3">
        <v>15</v>
      </c>
      <c r="J21" s="3"/>
    </row>
    <row r="22" ht="29.25" spans="1:10">
      <c r="A22" s="9"/>
      <c r="B22" s="6"/>
      <c r="C22" s="6" t="s">
        <v>64</v>
      </c>
      <c r="D22" s="3" t="s">
        <v>60</v>
      </c>
      <c r="E22" s="3" t="s">
        <v>60</v>
      </c>
      <c r="F22" s="22" t="s">
        <v>60</v>
      </c>
      <c r="G22" s="23"/>
      <c r="H22" s="3">
        <v>0</v>
      </c>
      <c r="I22" s="3">
        <v>0</v>
      </c>
      <c r="J22" s="3"/>
    </row>
    <row r="23" ht="43.5" spans="1:10">
      <c r="A23" s="9"/>
      <c r="B23" s="6"/>
      <c r="C23" s="6" t="s">
        <v>65</v>
      </c>
      <c r="D23" s="6" t="s">
        <v>66</v>
      </c>
      <c r="E23" s="6" t="s">
        <v>66</v>
      </c>
      <c r="F23" s="10" t="s">
        <v>66</v>
      </c>
      <c r="G23" s="11"/>
      <c r="H23" s="3">
        <v>15</v>
      </c>
      <c r="I23" s="3">
        <v>15</v>
      </c>
      <c r="J23" s="3"/>
    </row>
    <row r="24" ht="57.75" spans="1:10">
      <c r="A24" s="9"/>
      <c r="B24" s="6" t="s">
        <v>67</v>
      </c>
      <c r="C24" s="6" t="s">
        <v>68</v>
      </c>
      <c r="D24" s="6" t="s">
        <v>69</v>
      </c>
      <c r="E24" s="6" t="s">
        <v>70</v>
      </c>
      <c r="F24" s="10" t="s">
        <v>71</v>
      </c>
      <c r="G24" s="11"/>
      <c r="H24" s="6">
        <v>10</v>
      </c>
      <c r="I24" s="3">
        <v>10</v>
      </c>
      <c r="J24" s="3"/>
    </row>
    <row r="25" ht="64.35" customHeight="1" spans="1:10">
      <c r="A25" s="28" t="s">
        <v>72</v>
      </c>
      <c r="B25" s="28"/>
      <c r="C25" s="28"/>
      <c r="D25" s="28"/>
      <c r="E25" s="28"/>
      <c r="F25" s="28"/>
      <c r="G25" s="28"/>
      <c r="H25" s="28">
        <f>SUM(H14:H24)+H7</f>
        <v>100</v>
      </c>
      <c r="I25" s="28">
        <f>SUM(I14:I24)+J7</f>
        <v>98.4</v>
      </c>
      <c r="J25" s="33"/>
    </row>
    <row r="26" ht="153.6" customHeight="1" spans="1:10">
      <c r="A26" s="29" t="s">
        <v>73</v>
      </c>
      <c r="B26" s="30"/>
      <c r="C26" s="30"/>
      <c r="D26" s="30"/>
      <c r="E26" s="30"/>
      <c r="F26" s="30"/>
      <c r="G26" s="30"/>
      <c r="H26" s="30"/>
      <c r="I26" s="30"/>
      <c r="J26" s="30"/>
    </row>
  </sheetData>
  <mergeCells count="35">
    <mergeCell ref="A1:J1"/>
    <mergeCell ref="A2:J2"/>
    <mergeCell ref="A3:C3"/>
    <mergeCell ref="D3:J3"/>
    <mergeCell ref="A4:C4"/>
    <mergeCell ref="D4:E4"/>
    <mergeCell ref="H4:J4"/>
    <mergeCell ref="A5:C5"/>
    <mergeCell ref="D5:E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A25:G25"/>
    <mergeCell ref="A26:J26"/>
    <mergeCell ref="A11:A12"/>
    <mergeCell ref="A13:A24"/>
    <mergeCell ref="B14:B19"/>
    <mergeCell ref="B20:B23"/>
    <mergeCell ref="C14:C15"/>
    <mergeCell ref="C16:C17"/>
    <mergeCell ref="A6:C10"/>
  </mergeCells>
  <pageMargins left="0.708333333333333" right="0.511805555555556" top="0.550694444444444" bottom="0.550694444444444" header="0.314583333333333" footer="0.314583333333333"/>
  <pageSetup paperSize="9" scale="76" fitToHeight="0" orientation="portrait"/>
  <headerFooter/>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dell</cp:lastModifiedBy>
  <dcterms:created xsi:type="dcterms:W3CDTF">2015-06-05T18:17:00Z</dcterms:created>
  <cp:lastPrinted>2021-05-18T03:21:00Z</cp:lastPrinted>
  <dcterms:modified xsi:type="dcterms:W3CDTF">2021-06-09T02:43:51Z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y fmtid="{D5CDD505-2E9C-101B-9397-08002B2CF9AE}" pid="3" name="ICV">
    <vt:lpwstr>EEC4BB8407984A9C92AA85AD698AFB7F</vt:lpwstr>
  </property>
</Properties>
</file>