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Sheet1!$A$1:$J$30</definedName>
  </definedNames>
  <calcPr calcId="144525" concurrentCalc="0"/>
</workbook>
</file>

<file path=xl/sharedStrings.xml><?xml version="1.0" encoding="utf-8"?>
<sst xmlns="http://schemas.openxmlformats.org/spreadsheetml/2006/main" count="79">
  <si>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</si>
  <si>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</si>
  <si>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</si>
  <si>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改革与发展</t>
  </si>
  <si>
    <t>主管部门</t>
  </si>
  <si>
    <t>北京市卫生健康委员会</t>
  </si>
  <si>
    <t>实施单位</t>
  </si>
  <si>
    <t>北京市创伤骨科研究所</t>
  </si>
  <si>
    <t>项目负责人</t>
  </si>
  <si>
    <t>蒋协远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</si>
  <si>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</si>
  <si>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</si>
  <si>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</si>
  <si>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</si>
  <si>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</si>
  <si>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</si>
  <si>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</si>
  <si>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</si>
  <si>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</si>
  <si>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</si>
  <si>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</si>
  <si>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</si>
  <si>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</si>
  <si>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</si>
  <si>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</si>
  <si>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</si>
  <si>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项目期目标：（2020年1月-12月）：（跨年度项目应填报项目期目标）(1) 以骨科、烧伤科等基础研究、临床应用研究、骨科手术机器人研发、生物材料研发及临床服务为中心，注重临床资源及科研力量的整合，坚持搞好人才梯队建设，加强软件建设和硬件建设；坚持加强学科间合作、院内外合作、国内外合作；进一步提高公益科研能力和临床公共服务水平。(2) 发表文章10-30篇（其中SCI文章8篇以上），申请专利1-5项；(3)  培养研究生10-20名，研究人员晋升职称2-5名。</t>
  </si>
  <si>
    <t>(1) 以骨科、烧伤科等基础研究、临床应用研究、骨科手术机器人研发、生物材料研发及临床服务为中心，注重临床资源及科研力量的整合；（2）坚持搞好人才梯队建设，引进1名博士后、2名应届博士毕业生；（3）不断加强软件建设和硬件建设；（4）坚持加强学科间合作、院所紧密融合发展，设立院所合作项目，进一步提高公益科研能力和临床公共服务水平。(5) 发表文章15篇（其中SCI文章16篇），获得实用新型专利15项、发明专利1项；(3)  培养研究生10名，研究人员晋升职称2名。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</si>
  <si>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</si>
  <si>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</si>
  <si>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</si>
  <si>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</si>
  <si>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</si>
  <si>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</si>
  <si>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</si>
  <si>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</si>
  <si>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</si>
  <si>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</si>
  <si>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课题（规划）调研调研报告</t>
  </si>
  <si>
    <t>1份</t>
  </si>
  <si>
    <t>课题（规划）研究/实验</t>
  </si>
  <si>
    <t>完成自主选题项目申报及评审、人才培养</t>
  </si>
  <si>
    <t>课题（规划）报告</t>
  </si>
  <si>
    <t>阶段性报告1份</t>
  </si>
  <si>
    <t>课题（规划）验收的完成情况</t>
  </si>
  <si>
    <t>发表文章15篇</t>
  </si>
  <si>
    <t>质量指标</t>
  </si>
  <si>
    <t>研究（调研、规划）内容结构合理性</t>
  </si>
  <si>
    <t>研究内容设置、层次分明、合理</t>
  </si>
  <si>
    <t>研究（调研、规划）报告的实用性</t>
  </si>
  <si>
    <t>与国内外同领域相比的创新点，有独立自主知识产权；达到国际主流产品性能要求</t>
  </si>
  <si>
    <t>研究（调研、规划）报告的先进性</t>
  </si>
  <si>
    <t>报告内容紧密结合临床需求；报告数据齐全，能为产品报批做准备</t>
  </si>
  <si>
    <t>设备质量</t>
  </si>
  <si>
    <t>质量合格</t>
  </si>
  <si>
    <t>时效指标</t>
  </si>
  <si>
    <t>项目实施的及时性，按期完成；12月底完工</t>
  </si>
  <si>
    <t>12月底完工</t>
  </si>
  <si>
    <t>成本指标</t>
  </si>
  <si>
    <t>预算控制数</t>
  </si>
  <si>
    <t>591.72万元</t>
  </si>
  <si>
    <t>476.0969万元</t>
  </si>
  <si>
    <t>效果指标(30分)</t>
  </si>
  <si>
    <t>经济效益
指标</t>
  </si>
  <si>
    <t>无</t>
  </si>
  <si>
    <t>社会效益
指标</t>
  </si>
  <si>
    <t>控制和降低骨科慢性非传染病发病率；核心期刊及SCI论文发表篇数</t>
  </si>
  <si>
    <t>效益指标量化不足</t>
  </si>
  <si>
    <t>生态效益
指标</t>
  </si>
  <si>
    <t>可持续影响指标</t>
  </si>
  <si>
    <t>院所融合发展，解决临床诊疗中的疑难问题</t>
  </si>
  <si>
    <t>设立院所合作项目，实施临床中诊疗疑难问题的研究</t>
  </si>
  <si>
    <t>满意度
指标
（10分）</t>
  </si>
  <si>
    <t>服务对象满意度指标</t>
  </si>
  <si>
    <t>基础医疗机构满意度</t>
  </si>
  <si>
    <t>≥90%</t>
  </si>
  <si>
    <t xml:space="preserve">       未作满意度调查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</si>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</sst>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7">
    <font>
      <sz val="11"/>
      <color indexed="8"/>
      <name val="等线"/>
      <charset val="134"/>
    </font>
    <font>
      <sz val="11"/>
      <name val="等线"/>
      <charset val="134"/>
    </font>
    <font>
      <sz val="12"/>
      <name val="宋体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u/>
      <sz val="11"/>
      <color indexed="20"/>
      <name val="等线"/>
      <charset val="0"/>
    </font>
    <font>
      <u/>
      <sz val="11"/>
      <color indexed="12"/>
      <name val="等线"/>
      <charset val="0"/>
    </font>
    <font>
      <b/>
      <sz val="18"/>
      <color indexed="62"/>
      <name val="等线"/>
      <charset val="134"/>
    </font>
    <font>
      <sz val="11"/>
      <color indexed="9"/>
      <name val="等线"/>
      <charset val="0"/>
    </font>
    <font>
      <i/>
      <sz val="11"/>
      <color indexed="23"/>
      <name val="等线"/>
      <charset val="0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sz val="11"/>
      <color indexed="60"/>
      <name val="等线"/>
      <charset val="0"/>
    </font>
    <font>
      <sz val="11"/>
      <color indexed="10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4" fillId="4" borderId="15" applyNumberFormat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2" borderId="19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0" fillId="2" borderId="15" applyNumberFormat="0" applyAlignment="0" applyProtection="0">
      <alignment vertical="center"/>
    </xf>
    <xf numFmtId="0" fontId="21" fillId="9" borderId="20" applyNumberFormat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41">
    <xf numFmtId="0" fontId="0" fillId="0" borderId="0" xfId="0" applyAlignment="1"/>
    <xf numFmtId="0" fontId="1" fillId="0" borderId="0" xfId="0" applyFont="1" applyAlignment="1"/>
    <xf numFmtId="0" fontId="2" fillId="0" borderId="0" xfId="49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textRotation="255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11" xfId="49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12" xfId="49" applyFont="1" applyBorder="1" applyAlignment="1">
      <alignment horizontal="center" vertical="center" wrapText="1"/>
    </xf>
    <xf numFmtId="0" fontId="2" fillId="0" borderId="13" xfId="49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/>
    </xf>
    <xf numFmtId="10" fontId="5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0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3333333333333" customWidth="1"/>
    <col min="2" max="2" width="7.775" customWidth="1"/>
    <col min="3" max="3" width="12.2166666666667" customWidth="1"/>
    <col min="4" max="4" width="17.775" customWidth="1"/>
    <col min="5" max="5" width="29.3333333333333" customWidth="1"/>
    <col min="6" max="6" width="13.3333333333333" customWidth="1"/>
    <col min="7" max="7" width="17.6666666666667" customWidth="1"/>
    <col min="8" max="8" width="15" customWidth="1"/>
    <col min="9" max="9" width="19.3333333333333" customWidth="1"/>
    <col min="10" max="10" width="27.8833333333333" customWidth="1"/>
  </cols>
  <sheetData>
    <row r="1" ht="34.0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9.95" customHeight="1" spans="1:10">
      <c r="A3" s="5" t="s">
        <v>2</v>
      </c>
      <c r="B3" s="5"/>
      <c r="C3" s="5"/>
      <c r="D3" s="6" t="s">
        <v>3</v>
      </c>
      <c r="E3" s="6"/>
      <c r="F3" s="6"/>
      <c r="G3" s="6"/>
      <c r="H3" s="6"/>
      <c r="I3" s="6"/>
      <c r="J3" s="6"/>
    </row>
    <row r="4" ht="19.95" customHeight="1" spans="1:10">
      <c r="A4" s="5" t="s">
        <v>4</v>
      </c>
      <c r="B4" s="5"/>
      <c r="C4" s="5"/>
      <c r="D4" s="6" t="s">
        <v>5</v>
      </c>
      <c r="E4" s="6"/>
      <c r="F4" s="6"/>
      <c r="G4" s="5" t="s">
        <v>6</v>
      </c>
      <c r="H4" s="7" t="s">
        <v>7</v>
      </c>
      <c r="I4" s="7"/>
      <c r="J4" s="7"/>
    </row>
    <row r="5" ht="19.95" customHeight="1" spans="1:10">
      <c r="A5" s="5" t="s">
        <v>8</v>
      </c>
      <c r="B5" s="5"/>
      <c r="C5" s="5"/>
      <c r="D5" s="6" t="s">
        <v>9</v>
      </c>
      <c r="E5" s="6"/>
      <c r="F5" s="6"/>
      <c r="G5" s="5" t="s">
        <v>10</v>
      </c>
      <c r="H5" s="7">
        <v>58516688</v>
      </c>
      <c r="I5" s="7"/>
      <c r="J5" s="7"/>
    </row>
    <row r="6" ht="29.25" spans="1:10">
      <c r="A6" s="8" t="s">
        <v>11</v>
      </c>
      <c r="B6" s="8"/>
      <c r="C6" s="8"/>
      <c r="D6" s="5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5" t="s">
        <v>17</v>
      </c>
    </row>
    <row r="7" ht="19.95" customHeight="1" spans="1:10">
      <c r="A7" s="8"/>
      <c r="B7" s="8"/>
      <c r="C7" s="8"/>
      <c r="D7" s="9" t="s">
        <v>18</v>
      </c>
      <c r="E7" s="5">
        <v>591.72</v>
      </c>
      <c r="F7" s="5">
        <v>591.72</v>
      </c>
      <c r="G7" s="5">
        <v>476.0969</v>
      </c>
      <c r="H7" s="5">
        <v>10</v>
      </c>
      <c r="I7" s="39">
        <f>+G7/F7</f>
        <v>0.80459828973163</v>
      </c>
      <c r="J7" s="8">
        <v>8.05</v>
      </c>
    </row>
    <row r="8" ht="29.25" spans="1:10">
      <c r="A8" s="8"/>
      <c r="B8" s="8"/>
      <c r="C8" s="8"/>
      <c r="D8" s="10" t="s">
        <v>19</v>
      </c>
      <c r="E8" s="5">
        <v>591.72</v>
      </c>
      <c r="F8" s="5">
        <v>591.72</v>
      </c>
      <c r="G8" s="5">
        <v>476.0969</v>
      </c>
      <c r="H8" s="5" t="s">
        <v>20</v>
      </c>
      <c r="I8" s="5"/>
      <c r="J8" s="8" t="s">
        <v>20</v>
      </c>
    </row>
    <row r="9" ht="25.05" customHeight="1" spans="1:10">
      <c r="A9" s="8"/>
      <c r="B9" s="8"/>
      <c r="C9" s="8"/>
      <c r="D9" s="5" t="s">
        <v>21</v>
      </c>
      <c r="E9" s="5"/>
      <c r="F9" s="5"/>
      <c r="G9" s="5"/>
      <c r="H9" s="5" t="s">
        <v>20</v>
      </c>
      <c r="I9" s="5"/>
      <c r="J9" s="8"/>
    </row>
    <row r="10" ht="19.05" customHeight="1" spans="1:10">
      <c r="A10" s="8"/>
      <c r="B10" s="8"/>
      <c r="C10" s="8"/>
      <c r="D10" s="6" t="s">
        <v>22</v>
      </c>
      <c r="E10" s="5"/>
      <c r="F10" s="5"/>
      <c r="G10" s="5"/>
      <c r="H10" s="5" t="s">
        <v>20</v>
      </c>
      <c r="I10" s="5"/>
      <c r="J10" s="8" t="s">
        <v>20</v>
      </c>
    </row>
    <row r="11" ht="25.95" customHeight="1" spans="1:10">
      <c r="A11" s="11" t="s">
        <v>23</v>
      </c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</row>
    <row r="12" ht="161.4" customHeight="1" spans="1:10">
      <c r="A12" s="11"/>
      <c r="B12" s="12" t="s">
        <v>26</v>
      </c>
      <c r="C12" s="13"/>
      <c r="D12" s="13"/>
      <c r="E12" s="14"/>
      <c r="F12" s="12" t="s">
        <v>27</v>
      </c>
      <c r="G12" s="13"/>
      <c r="H12" s="13"/>
      <c r="I12" s="13"/>
      <c r="J12" s="14"/>
    </row>
    <row r="13" ht="29.25" spans="1:10">
      <c r="A13" s="11" t="s">
        <v>28</v>
      </c>
      <c r="B13" s="8" t="s">
        <v>29</v>
      </c>
      <c r="C13" s="5" t="s">
        <v>30</v>
      </c>
      <c r="D13" s="5" t="s">
        <v>31</v>
      </c>
      <c r="E13" s="5" t="s">
        <v>32</v>
      </c>
      <c r="F13" s="15" t="s">
        <v>33</v>
      </c>
      <c r="G13" s="16"/>
      <c r="H13" s="8" t="s">
        <v>34</v>
      </c>
      <c r="I13" s="8" t="s">
        <v>17</v>
      </c>
      <c r="J13" s="8" t="s">
        <v>35</v>
      </c>
    </row>
    <row r="14" ht="47.4" customHeight="1" spans="1:10">
      <c r="A14" s="11"/>
      <c r="B14" s="17" t="s">
        <v>36</v>
      </c>
      <c r="C14" s="17" t="s">
        <v>37</v>
      </c>
      <c r="D14" s="8" t="s">
        <v>38</v>
      </c>
      <c r="E14" s="8" t="s">
        <v>39</v>
      </c>
      <c r="F14" s="15" t="s">
        <v>39</v>
      </c>
      <c r="G14" s="16"/>
      <c r="H14" s="8">
        <v>4</v>
      </c>
      <c r="I14" s="8">
        <v>4</v>
      </c>
      <c r="J14" s="8"/>
    </row>
    <row r="15" s="1" customFormat="1" ht="37.2" customHeight="1" spans="1:10">
      <c r="A15" s="18"/>
      <c r="B15" s="19"/>
      <c r="C15" s="19"/>
      <c r="D15" s="20" t="s">
        <v>40</v>
      </c>
      <c r="E15" s="20" t="s">
        <v>41</v>
      </c>
      <c r="F15" s="21" t="s">
        <v>41</v>
      </c>
      <c r="G15" s="22"/>
      <c r="H15" s="20">
        <v>4</v>
      </c>
      <c r="I15" s="20">
        <v>4</v>
      </c>
      <c r="J15" s="24"/>
    </row>
    <row r="16" ht="34.8" customHeight="1" spans="1:10">
      <c r="A16" s="11"/>
      <c r="B16" s="23"/>
      <c r="C16" s="23"/>
      <c r="D16" s="8" t="s">
        <v>42</v>
      </c>
      <c r="E16" s="8" t="s">
        <v>43</v>
      </c>
      <c r="F16" s="15" t="s">
        <v>43</v>
      </c>
      <c r="G16" s="16"/>
      <c r="H16" s="8">
        <v>4</v>
      </c>
      <c r="I16" s="8">
        <v>4</v>
      </c>
      <c r="J16" s="8"/>
    </row>
    <row r="17" s="1" customFormat="1" ht="35.4" customHeight="1" spans="1:10">
      <c r="A17" s="18"/>
      <c r="B17" s="19"/>
      <c r="C17" s="19"/>
      <c r="D17" s="24" t="s">
        <v>44</v>
      </c>
      <c r="E17" s="20" t="s">
        <v>45</v>
      </c>
      <c r="F17" s="21" t="s">
        <v>45</v>
      </c>
      <c r="G17" s="22"/>
      <c r="H17" s="20">
        <v>4</v>
      </c>
      <c r="I17" s="20">
        <v>4</v>
      </c>
      <c r="J17" s="40"/>
    </row>
    <row r="18" ht="28.8" customHeight="1" spans="1:10">
      <c r="A18" s="11"/>
      <c r="B18" s="23"/>
      <c r="C18" s="17" t="s">
        <v>46</v>
      </c>
      <c r="D18" s="8" t="s">
        <v>47</v>
      </c>
      <c r="E18" s="8" t="s">
        <v>48</v>
      </c>
      <c r="F18" s="15" t="s">
        <v>48</v>
      </c>
      <c r="G18" s="16"/>
      <c r="H18" s="8">
        <v>4</v>
      </c>
      <c r="I18" s="8">
        <v>4</v>
      </c>
      <c r="J18" s="5"/>
    </row>
    <row r="19" ht="28.8" customHeight="1" spans="1:10">
      <c r="A19" s="11"/>
      <c r="B19" s="23"/>
      <c r="C19" s="23"/>
      <c r="D19" s="8" t="s">
        <v>49</v>
      </c>
      <c r="E19" s="8" t="s">
        <v>50</v>
      </c>
      <c r="F19" s="15" t="s">
        <v>50</v>
      </c>
      <c r="G19" s="16"/>
      <c r="H19" s="8">
        <v>4</v>
      </c>
      <c r="I19" s="8">
        <v>4</v>
      </c>
      <c r="J19" s="5"/>
    </row>
    <row r="20" ht="28.8" customHeight="1" spans="1:10">
      <c r="A20" s="11"/>
      <c r="B20" s="23"/>
      <c r="C20" s="23"/>
      <c r="D20" s="8" t="s">
        <v>51</v>
      </c>
      <c r="E20" s="8" t="s">
        <v>52</v>
      </c>
      <c r="F20" s="15" t="s">
        <v>52</v>
      </c>
      <c r="G20" s="16"/>
      <c r="H20" s="8">
        <v>4</v>
      </c>
      <c r="I20" s="8">
        <v>4</v>
      </c>
      <c r="J20" s="5"/>
    </row>
    <row r="21" ht="24" customHeight="1" spans="1:10">
      <c r="A21" s="11"/>
      <c r="B21" s="23"/>
      <c r="C21" s="25"/>
      <c r="D21" s="5" t="s">
        <v>53</v>
      </c>
      <c r="E21" s="26" t="s">
        <v>54</v>
      </c>
      <c r="F21" s="27" t="s">
        <v>54</v>
      </c>
      <c r="G21" s="28"/>
      <c r="H21" s="17">
        <v>2</v>
      </c>
      <c r="I21" s="17">
        <v>2</v>
      </c>
      <c r="J21" s="5"/>
    </row>
    <row r="22" s="2" customFormat="1" ht="24" customHeight="1" spans="1:10">
      <c r="A22" s="11"/>
      <c r="B22" s="29"/>
      <c r="C22" s="17" t="s">
        <v>55</v>
      </c>
      <c r="D22" s="30" t="s">
        <v>56</v>
      </c>
      <c r="E22" s="8" t="s">
        <v>57</v>
      </c>
      <c r="F22" s="15" t="s">
        <v>57</v>
      </c>
      <c r="G22" s="16"/>
      <c r="H22" s="5">
        <v>10</v>
      </c>
      <c r="I22" s="5">
        <v>10</v>
      </c>
      <c r="J22" s="8"/>
    </row>
    <row r="23" s="2" customFormat="1" ht="24" customHeight="1" spans="1:10">
      <c r="A23" s="11"/>
      <c r="B23" s="23"/>
      <c r="C23" s="17" t="s">
        <v>58</v>
      </c>
      <c r="D23" s="31" t="s">
        <v>59</v>
      </c>
      <c r="E23" s="16" t="s">
        <v>60</v>
      </c>
      <c r="F23" s="15" t="s">
        <v>61</v>
      </c>
      <c r="G23" s="16"/>
      <c r="H23" s="16">
        <v>10</v>
      </c>
      <c r="I23" s="16">
        <v>10</v>
      </c>
      <c r="J23" s="8"/>
    </row>
    <row r="24" ht="29.25" spans="1:10">
      <c r="A24" s="11"/>
      <c r="B24" s="8" t="s">
        <v>62</v>
      </c>
      <c r="C24" s="8" t="s">
        <v>63</v>
      </c>
      <c r="D24" s="8" t="s">
        <v>64</v>
      </c>
      <c r="E24" s="8" t="s">
        <v>64</v>
      </c>
      <c r="F24" s="15" t="s">
        <v>64</v>
      </c>
      <c r="G24" s="16"/>
      <c r="H24" s="8"/>
      <c r="I24" s="8"/>
      <c r="J24" s="8"/>
    </row>
    <row r="25" ht="57.75" spans="1:10">
      <c r="A25" s="11"/>
      <c r="B25" s="8"/>
      <c r="C25" s="8" t="s">
        <v>65</v>
      </c>
      <c r="D25" s="8" t="s">
        <v>66</v>
      </c>
      <c r="E25" s="8" t="s">
        <v>66</v>
      </c>
      <c r="F25" s="15" t="s">
        <v>66</v>
      </c>
      <c r="G25" s="16"/>
      <c r="H25" s="8">
        <v>15</v>
      </c>
      <c r="I25" s="8">
        <v>14</v>
      </c>
      <c r="J25" s="5" t="s">
        <v>67</v>
      </c>
    </row>
    <row r="26" ht="29.25" spans="1:10">
      <c r="A26" s="11"/>
      <c r="B26" s="8"/>
      <c r="C26" s="8" t="s">
        <v>68</v>
      </c>
      <c r="D26" s="5" t="s">
        <v>64</v>
      </c>
      <c r="E26" s="8" t="s">
        <v>64</v>
      </c>
      <c r="F26" s="15" t="s">
        <v>64</v>
      </c>
      <c r="G26" s="16"/>
      <c r="H26" s="8"/>
      <c r="I26" s="8"/>
      <c r="J26" s="5"/>
    </row>
    <row r="27" ht="43.5" spans="1:10">
      <c r="A27" s="11"/>
      <c r="B27" s="8"/>
      <c r="C27" s="8" t="s">
        <v>69</v>
      </c>
      <c r="D27" s="8" t="s">
        <v>70</v>
      </c>
      <c r="E27" s="17" t="s">
        <v>70</v>
      </c>
      <c r="F27" s="32" t="s">
        <v>71</v>
      </c>
      <c r="G27" s="33"/>
      <c r="H27" s="17">
        <v>15</v>
      </c>
      <c r="I27" s="17">
        <v>14</v>
      </c>
      <c r="J27" s="5" t="s">
        <v>67</v>
      </c>
    </row>
    <row r="28" s="2" customFormat="1" ht="24" customHeight="1" spans="1:10">
      <c r="A28" s="11"/>
      <c r="B28" s="32" t="s">
        <v>72</v>
      </c>
      <c r="C28" s="8" t="s">
        <v>73</v>
      </c>
      <c r="D28" s="34" t="s">
        <v>74</v>
      </c>
      <c r="E28" s="17" t="s">
        <v>75</v>
      </c>
      <c r="F28" s="15" t="s">
        <v>75</v>
      </c>
      <c r="G28" s="16"/>
      <c r="H28" s="35">
        <v>10</v>
      </c>
      <c r="I28" s="35">
        <v>9</v>
      </c>
      <c r="J28" s="2" t="s">
        <v>76</v>
      </c>
    </row>
    <row r="29" ht="15" spans="1:10">
      <c r="A29" s="36" t="s">
        <v>77</v>
      </c>
      <c r="B29" s="36"/>
      <c r="C29" s="36"/>
      <c r="D29" s="36"/>
      <c r="E29" s="36"/>
      <c r="F29" s="36"/>
      <c r="G29" s="36"/>
      <c r="H29" s="36">
        <f>SUM(H14:H28)+10</f>
        <v>100</v>
      </c>
      <c r="I29" s="36">
        <f>SUM(I14:I28)+J7</f>
        <v>95.05</v>
      </c>
      <c r="J29" s="5"/>
    </row>
    <row r="30" ht="153.45" customHeight="1" spans="1:10">
      <c r="A30" s="37" t="s">
        <v>78</v>
      </c>
      <c r="B30" s="38"/>
      <c r="C30" s="38"/>
      <c r="D30" s="38"/>
      <c r="E30" s="38"/>
      <c r="F30" s="38"/>
      <c r="G30" s="38"/>
      <c r="H30" s="38"/>
      <c r="I30" s="38"/>
      <c r="J30" s="38"/>
    </row>
  </sheetData>
  <mergeCells count="39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1:A12"/>
    <mergeCell ref="A13:A28"/>
    <mergeCell ref="B14:B23"/>
    <mergeCell ref="B24:B27"/>
    <mergeCell ref="C14:C17"/>
    <mergeCell ref="C18:C21"/>
    <mergeCell ref="A6:C10"/>
  </mergeCells>
  <pageMargins left="0.708333333333333" right="0.511805555555556" top="0.550694444444444" bottom="0.550694444444444" header="0.314583333333333" footer="0.314583333333333"/>
  <pageSetup paperSize="9" scale="44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cp:lastPrinted>2020-04-23T02:17:00Z</cp:lastPrinted>
  <dcterms:modified xsi:type="dcterms:W3CDTF">2021-06-09T02:36:29Z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6DD1B6643A1744908A84030A07369A60</vt:lpwstr>
  </property>
</Properties>
</file>