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54" windowHeight="10745"/>
  </bookViews>
  <sheets>
    <sheet name="附件2" sheetId="1" r:id="rId1"/>
  </sheets>
  <definedNames>
    <definedName name="_xlnm.Print_Area" localSheetId="0">附件2!$A$1:$J$24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<sst xmlns="http://schemas.openxmlformats.org/spreadsheetml/2006/main" count="83" uniqueCount="68">
  <si>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</si>
  <si>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</si>
  <si>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</si>
  <si>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新冠病毒核酸检测配套设备</t>
  </si>
  <si>
    <t>主管部门</t>
  </si>
  <si>
    <t>北京市卫生健康委员会</t>
  </si>
  <si>
    <t>实施单位</t>
  </si>
  <si>
    <t>北京结核病控制研究所</t>
  </si>
  <si>
    <t>项目负责人</t>
  </si>
  <si>
    <t>丁北川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</si>
  <si>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</si>
  <si>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</si>
  <si>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</si>
  <si>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</si>
  <si>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</si>
  <si>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</si>
  <si>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</si>
  <si>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</si>
  <si>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</si>
  <si>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</si>
  <si>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</si>
  <si>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</si>
  <si>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</si>
  <si>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</si>
  <si>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</si>
  <si>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</si>
  <si>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落实《关于进一步明确核酸检测“应检尽检”范围的通知（京防组办发［2020］31号）》和《关于保障新型冠状病毒核酸检测相关事宜的通知（京医保发［2020］19号）》的精神，及早发现新冠肺炎，降低本所院内交叉感染风险。拟将新冠病毒核酸检测及血清学检查纳入诊疗活动常规检验项目，将所有疑似的、新发现的确诊肺结核病患者全部纳入新冠病毒肺炎筛查对象；同时作为一支重要的平战结合力量，承担部分市级新冠病毒核酸检测及免疫学检查工作。</t>
  </si>
  <si>
    <t>设备按相关规定完成采购活动；经安装调试验收合格；完成固定资产登记。投入使用后完成512人次新冠病毒核酸扩增检测。室间质评合格。中心实验室已成为北京新冠病毒核酸扩增市级检测点。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</si>
  <si>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</si>
  <si>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</si>
  <si>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</si>
  <si>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</si>
  <si>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</si>
  <si>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</si>
  <si>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</si>
  <si>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</si>
  <si>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</si>
  <si>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</si>
  <si>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新冠病毒核酸检测完成结核病疑似患者、确诊患者新冠病毒核酸检测人次</t>
  </si>
  <si>
    <t>300人次</t>
  </si>
  <si>
    <t>512人次</t>
  </si>
  <si>
    <t>质量指标</t>
  </si>
  <si>
    <t>检测结果有效率</t>
  </si>
  <si>
    <t>建议改为检测结果有效率</t>
  </si>
  <si>
    <t>时效指标</t>
  </si>
  <si>
    <t>采购设备投入使用，2020年9月底前完成设备采购安装调试并投入使用，10月完工</t>
  </si>
  <si>
    <t>立项、招标时间长</t>
  </si>
  <si>
    <t>成本指标</t>
  </si>
  <si>
    <t>预算控制数</t>
  </si>
  <si>
    <t>91万元</t>
  </si>
  <si>
    <t>效果指标(30分)</t>
  </si>
  <si>
    <t>经济效益
指标</t>
  </si>
  <si>
    <t>无</t>
  </si>
  <si>
    <t>社会效益
指标</t>
  </si>
  <si>
    <t>将新冠病毒核酸检测及血清学检查纳入诊疗活动常规检验项目，将所有疑似的、新发现的确诊肺结核病患者全部纳入新冠病毒肺炎筛查对象；同时作为一支重要的平战结合力量，承担部分市级新冠病毒核酸检测及免疫学检查工作。</t>
  </si>
  <si>
    <t>将新冠病毒核酸检测及血清学检查纳入诊疗活动常规检验项目，将所有疑似的、新发现的确诊肺结核病患者全部纳入新冠病毒肺炎筛查对象；同时作为一支重要的平战结合力量，承担部分市级新冠病毒核酸检测及免疫学检查工作。及早发现新冠肺炎，降低本所院内交叉感染风险。</t>
  </si>
  <si>
    <t>效益指标量化不足</t>
  </si>
  <si>
    <t>生态效益
指标</t>
  </si>
  <si>
    <t>可持续影响指标</t>
  </si>
  <si>
    <t>及早发现新冠肺炎，降低本所院内交叉感染风险。</t>
  </si>
  <si>
    <t>为及早发现新冠肺炎，降低本所院内交叉感染风险提供技术支持。</t>
  </si>
  <si>
    <t>满意度
指标
（10分）</t>
  </si>
  <si>
    <t>服务对象满意度指标</t>
  </si>
  <si>
    <t>群众满意度</t>
  </si>
  <si>
    <t>≥90%</t>
  </si>
  <si>
    <t>未作满意度调查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</si>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</sst>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等线"/>
      <charset val="134"/>
    </font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</cellStyleXfs>
  <cellXfs count="36">
    <xf numFmtId="0" fontId="0" fillId="0" borderId="0" xfId="0" applyAlignment="1"/>
    <xf numFmtId="0" fontId="1" fillId="0" borderId="0" xfId="0" applyFont="1" applyAlignment="1"/>
    <xf numFmtId="0" fontId="0" fillId="0" borderId="0" xfId="0" applyFill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57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34290</xdr:colOff>
      <xdr:row>5</xdr:row>
      <xdr:rowOff>25400</xdr:rowOff>
    </xdr:from>
    <xdr:to>
      <xdr:col>3</xdr:col>
      <xdr:colOff>1198880</xdr:colOff>
      <xdr:row>5</xdr:row>
      <xdr:rowOff>310515</xdr:rowOff>
    </xdr:to>
    <xdr:cxnSp>
      <xdr:nvCxnSpPr>
        <xdr:cNvPr id="2048" name="直接箭头连接符 1"/>
        <xdr:cNvCxnSpPr/>
      </xdr:nvCxnSpPr>
      <xdr:spPr>
        <a:xfrm>
          <a:off x="1790700" y="1455420"/>
          <a:ext cx="1164590" cy="28511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workbookViewId="0">
      <pane xSplit="3" ySplit="4" topLeftCell="D5" activePane="bottomRight" state="frozen"/>
      <selection/>
      <selection pane="topRight"/>
      <selection pane="bottomLeft"/>
      <selection pane="bottomRight" activeCell="E10" sqref="E10"/>
    </sheetView>
  </sheetViews>
  <sheetFormatPr defaultColWidth="9" defaultRowHeight="14.25"/>
  <cols>
    <col min="1" max="1" width="5.37614678899083" customWidth="1"/>
    <col min="2" max="2" width="7.75229357798165" customWidth="1"/>
    <col min="3" max="3" width="12.2477064220183" customWidth="1"/>
    <col min="4" max="4" width="17.7522935779816" customWidth="1"/>
    <col min="5" max="5" width="19.5045871559633" customWidth="1"/>
    <col min="6" max="6" width="13.3761467889908" customWidth="1"/>
    <col min="7" max="7" width="11.6238532110092" customWidth="1"/>
    <col min="10" max="10" width="14.5045871559633" customWidth="1"/>
  </cols>
  <sheetData>
    <row r="1" ht="34.1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19.9" customHeight="1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7" t="s">
        <v>7</v>
      </c>
      <c r="I4" s="7"/>
      <c r="J4" s="7"/>
    </row>
    <row r="5" ht="19.9" customHeight="1" spans="1:10">
      <c r="A5" s="5" t="s">
        <v>8</v>
      </c>
      <c r="B5" s="5"/>
      <c r="C5" s="5"/>
      <c r="D5" s="8" t="s">
        <v>9</v>
      </c>
      <c r="E5" s="8"/>
      <c r="F5" s="6"/>
      <c r="G5" s="5" t="s">
        <v>10</v>
      </c>
      <c r="H5" s="9"/>
      <c r="I5" s="9"/>
      <c r="J5" s="9"/>
    </row>
    <row r="6" ht="49.65" spans="1:10">
      <c r="A6" s="10" t="s">
        <v>11</v>
      </c>
      <c r="B6" s="10"/>
      <c r="C6" s="10"/>
      <c r="D6" s="5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5" t="s">
        <v>17</v>
      </c>
    </row>
    <row r="7" ht="19.9" customHeight="1" spans="1:10">
      <c r="A7" s="10"/>
      <c r="B7" s="10"/>
      <c r="C7" s="10"/>
      <c r="D7" s="11" t="s">
        <v>18</v>
      </c>
      <c r="E7" s="5">
        <v>91</v>
      </c>
      <c r="F7" s="5">
        <v>91</v>
      </c>
      <c r="G7" s="5">
        <v>91</v>
      </c>
      <c r="H7" s="5">
        <v>10</v>
      </c>
      <c r="I7" s="5">
        <f>G7/F7*100</f>
        <v>100</v>
      </c>
      <c r="J7" s="10">
        <v>10</v>
      </c>
    </row>
    <row r="8" ht="33.35" spans="1:10">
      <c r="A8" s="10"/>
      <c r="B8" s="10"/>
      <c r="C8" s="10"/>
      <c r="D8" s="12" t="s">
        <v>19</v>
      </c>
      <c r="E8" s="5">
        <v>91</v>
      </c>
      <c r="F8" s="5">
        <v>91</v>
      </c>
      <c r="G8" s="5">
        <v>91</v>
      </c>
      <c r="H8" s="5" t="s">
        <v>20</v>
      </c>
      <c r="I8" s="5">
        <f>G8/F8*100</f>
        <v>100</v>
      </c>
      <c r="J8" s="10" t="s">
        <v>20</v>
      </c>
    </row>
    <row r="9" ht="25.15" customHeight="1" spans="1:10">
      <c r="A9" s="10"/>
      <c r="B9" s="10"/>
      <c r="C9" s="10"/>
      <c r="D9" s="5" t="s">
        <v>21</v>
      </c>
      <c r="E9" s="5"/>
      <c r="F9" s="5"/>
      <c r="G9" s="5"/>
      <c r="H9" s="5" t="s">
        <v>20</v>
      </c>
      <c r="I9" s="5"/>
      <c r="J9" s="10"/>
    </row>
    <row r="10" ht="19.15" customHeight="1" spans="1:10">
      <c r="A10" s="10"/>
      <c r="B10" s="10"/>
      <c r="C10" s="10"/>
      <c r="D10" s="6" t="s">
        <v>22</v>
      </c>
      <c r="E10" s="5"/>
      <c r="F10" s="5"/>
      <c r="G10" s="5"/>
      <c r="H10" s="5" t="s">
        <v>20</v>
      </c>
      <c r="I10" s="5"/>
      <c r="J10" s="10" t="s">
        <v>20</v>
      </c>
    </row>
    <row r="11" ht="25.9" customHeight="1" spans="1:10">
      <c r="A11" s="13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ht="145.9" customHeight="1" spans="1:10">
      <c r="A12" s="13"/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33.35" spans="1:10">
      <c r="A13" s="13" t="s">
        <v>28</v>
      </c>
      <c r="B13" s="10" t="s">
        <v>29</v>
      </c>
      <c r="C13" s="5" t="s">
        <v>30</v>
      </c>
      <c r="D13" s="5" t="s">
        <v>31</v>
      </c>
      <c r="E13" s="5" t="s">
        <v>32</v>
      </c>
      <c r="F13" s="14" t="s">
        <v>33</v>
      </c>
      <c r="G13" s="15"/>
      <c r="H13" s="10" t="s">
        <v>34</v>
      </c>
      <c r="I13" s="10" t="s">
        <v>17</v>
      </c>
      <c r="J13" s="10" t="s">
        <v>35</v>
      </c>
    </row>
    <row r="14" s="1" customFormat="1" ht="63.6" customHeight="1" spans="1:10">
      <c r="A14" s="16"/>
      <c r="B14" s="17" t="s">
        <v>36</v>
      </c>
      <c r="C14" s="18" t="s">
        <v>37</v>
      </c>
      <c r="D14" s="17" t="s">
        <v>38</v>
      </c>
      <c r="E14" s="17" t="s">
        <v>39</v>
      </c>
      <c r="F14" s="19" t="s">
        <v>40</v>
      </c>
      <c r="G14" s="20"/>
      <c r="H14" s="17">
        <v>15</v>
      </c>
      <c r="I14" s="18">
        <v>15</v>
      </c>
      <c r="J14" s="18"/>
    </row>
    <row r="15" s="2" customFormat="1" ht="55.9" customHeight="1" spans="1:10">
      <c r="A15" s="21"/>
      <c r="B15" s="22"/>
      <c r="C15" s="23" t="s">
        <v>41</v>
      </c>
      <c r="D15" s="22" t="s">
        <v>42</v>
      </c>
      <c r="E15" s="24">
        <v>1</v>
      </c>
      <c r="F15" s="25">
        <v>1</v>
      </c>
      <c r="G15" s="26"/>
      <c r="H15" s="22">
        <v>10</v>
      </c>
      <c r="I15" s="23">
        <v>10</v>
      </c>
      <c r="J15" s="23" t="s">
        <v>43</v>
      </c>
    </row>
    <row r="16" ht="66.6" customHeight="1" spans="1:10">
      <c r="A16" s="13"/>
      <c r="B16" s="10"/>
      <c r="C16" s="5" t="s">
        <v>44</v>
      </c>
      <c r="D16" s="10" t="s">
        <v>45</v>
      </c>
      <c r="E16" s="27">
        <v>44105</v>
      </c>
      <c r="F16" s="28">
        <v>44105</v>
      </c>
      <c r="G16" s="29"/>
      <c r="H16" s="10">
        <v>15</v>
      </c>
      <c r="I16" s="5">
        <v>14.5</v>
      </c>
      <c r="J16" s="10" t="s">
        <v>46</v>
      </c>
    </row>
    <row r="17" ht="41.45" customHeight="1" spans="1:10">
      <c r="A17" s="13"/>
      <c r="B17" s="10"/>
      <c r="C17" s="5" t="s">
        <v>47</v>
      </c>
      <c r="D17" s="10" t="s">
        <v>48</v>
      </c>
      <c r="E17" s="30" t="s">
        <v>49</v>
      </c>
      <c r="F17" s="31" t="s">
        <v>49</v>
      </c>
      <c r="G17" s="29"/>
      <c r="H17" s="10">
        <v>10</v>
      </c>
      <c r="I17" s="5">
        <v>10</v>
      </c>
      <c r="J17" s="5"/>
    </row>
    <row r="18" ht="33.35" spans="1:10">
      <c r="A18" s="13"/>
      <c r="B18" s="10" t="s">
        <v>50</v>
      </c>
      <c r="C18" s="10" t="s">
        <v>51</v>
      </c>
      <c r="D18" s="5" t="s">
        <v>52</v>
      </c>
      <c r="E18" s="5" t="s">
        <v>52</v>
      </c>
      <c r="F18" s="32" t="s">
        <v>52</v>
      </c>
      <c r="G18" s="29"/>
      <c r="H18" s="10"/>
      <c r="I18" s="5"/>
      <c r="J18" s="5"/>
    </row>
    <row r="19" ht="136.9" customHeight="1" spans="1:10">
      <c r="A19" s="13"/>
      <c r="B19" s="10"/>
      <c r="C19" s="10" t="s">
        <v>53</v>
      </c>
      <c r="D19" s="10" t="s">
        <v>54</v>
      </c>
      <c r="E19" s="10" t="s">
        <v>54</v>
      </c>
      <c r="F19" s="14" t="s">
        <v>55</v>
      </c>
      <c r="G19" s="15"/>
      <c r="H19" s="10">
        <v>15</v>
      </c>
      <c r="I19" s="5">
        <v>14</v>
      </c>
      <c r="J19" s="10" t="s">
        <v>56</v>
      </c>
    </row>
    <row r="20" ht="33.35" spans="1:10">
      <c r="A20" s="13"/>
      <c r="B20" s="10"/>
      <c r="C20" s="10" t="s">
        <v>57</v>
      </c>
      <c r="D20" s="5" t="s">
        <v>52</v>
      </c>
      <c r="E20" s="5" t="s">
        <v>52</v>
      </c>
      <c r="F20" s="32" t="s">
        <v>52</v>
      </c>
      <c r="G20" s="29"/>
      <c r="H20" s="10"/>
      <c r="I20" s="5"/>
      <c r="J20" s="5"/>
    </row>
    <row r="21" ht="63.6" customHeight="1" spans="1:10">
      <c r="A21" s="13"/>
      <c r="B21" s="10"/>
      <c r="C21" s="10" t="s">
        <v>58</v>
      </c>
      <c r="D21" s="10" t="s">
        <v>59</v>
      </c>
      <c r="E21" s="10" t="s">
        <v>59</v>
      </c>
      <c r="F21" s="14" t="s">
        <v>60</v>
      </c>
      <c r="G21" s="15"/>
      <c r="H21" s="10">
        <v>15</v>
      </c>
      <c r="I21" s="5">
        <v>14</v>
      </c>
      <c r="J21" s="10" t="s">
        <v>56</v>
      </c>
    </row>
    <row r="22" ht="65.95" spans="1:10">
      <c r="A22" s="13"/>
      <c r="B22" s="10" t="s">
        <v>61</v>
      </c>
      <c r="C22" s="10" t="s">
        <v>62</v>
      </c>
      <c r="D22" s="23" t="s">
        <v>63</v>
      </c>
      <c r="E22" s="10" t="s">
        <v>64</v>
      </c>
      <c r="F22" s="14" t="s">
        <v>64</v>
      </c>
      <c r="G22" s="15"/>
      <c r="H22" s="10">
        <v>10</v>
      </c>
      <c r="I22" s="5">
        <v>9</v>
      </c>
      <c r="J22" s="5" t="s">
        <v>65</v>
      </c>
    </row>
    <row r="23" ht="17.05" spans="1:10">
      <c r="A23" s="33" t="s">
        <v>66</v>
      </c>
      <c r="B23" s="33"/>
      <c r="C23" s="33"/>
      <c r="D23" s="33"/>
      <c r="E23" s="33"/>
      <c r="F23" s="33"/>
      <c r="G23" s="33"/>
      <c r="H23" s="33">
        <v>100</v>
      </c>
      <c r="I23" s="33">
        <f>SUM(I14:I22)+J7</f>
        <v>96.5</v>
      </c>
      <c r="J23" s="5"/>
    </row>
    <row r="24" ht="153.4" customHeight="1" spans="1:10">
      <c r="A24" s="34" t="s">
        <v>67</v>
      </c>
      <c r="B24" s="35"/>
      <c r="C24" s="35"/>
      <c r="D24" s="35"/>
      <c r="E24" s="35"/>
      <c r="F24" s="35"/>
      <c r="G24" s="35"/>
      <c r="H24" s="35"/>
      <c r="I24" s="35"/>
      <c r="J24" s="35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2015-06-05T18:17:00Z</dcterms:created>
  <cp:lastPrinted>2020-04-23T02:17:00Z</cp:lastPrinted>
  <dcterms:modified xsi:type="dcterms:W3CDTF">2025-02-28T06:13:46Z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EEC4BB8407984A9C92AA85AD698AFB7F</vt:lpwstr>
  </property>
</Properties>
</file>