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<sst xmlns="http://schemas.openxmlformats.org/spreadsheetml/2006/main" count="80" uniqueCount="66">
  <si>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</si>
  <si>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</si>
  <si>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</si>
  <si>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北京市扩大免疫规划65岁以上老年人接种肺炎球菌疫苗</t>
  </si>
  <si>
    <t>主管部门</t>
  </si>
  <si>
    <t>北京市卫生健康委员会</t>
  </si>
  <si>
    <t>实施单位</t>
  </si>
  <si>
    <t>北京市疾控中心</t>
  </si>
  <si>
    <t>项目负责人</t>
  </si>
  <si>
    <t>吴疆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</si>
  <si>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</si>
  <si>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</si>
  <si>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</si>
  <si>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</si>
  <si>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</si>
  <si>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</si>
  <si>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</si>
  <si>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</si>
  <si>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</si>
  <si>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</si>
  <si>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</si>
  <si>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</si>
  <si>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</si>
  <si>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</si>
  <si>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</si>
  <si>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</si>
  <si>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基于北京市肺炎球菌疾病流行规律、疾病监测数据和疫苗效果而设立，其根本目的是有效减少老年人肺炎球菌相关疾病的疾病负担，符合我市公共卫生工作需要。肺炎球菌疫苗接种工作绩效目标在数量上要求满足当年65岁及以上接种人群接种需求，在质量上要求重点人群产生保护性抗体，免疫效果均达到保护水平，在时效上体现在每年开展常规接种，切实保证免疫效果。</t>
  </si>
  <si>
    <t>免费肺炎球菌疫苗接种量达到15万剂次，接种人群主要疫苗血清型抗体阳转率超过60%，免疫效果均达到保护水平。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</si>
  <si>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</si>
  <si>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</si>
  <si>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</si>
  <si>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</si>
  <si>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</si>
  <si>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</si>
  <si>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</si>
  <si>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</si>
  <si>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</si>
  <si>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</si>
  <si>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肺炎球菌疫苗接种量</t>
  </si>
  <si>
    <t>免费肺炎球菌疫苗接种量达到15万剂次</t>
  </si>
  <si>
    <t>11.8万剂次</t>
  </si>
  <si>
    <t>受疫情影响，接种对象减少外出，影响接种量</t>
  </si>
  <si>
    <t>质量指标</t>
  </si>
  <si>
    <t>接种服务可及率</t>
  </si>
  <si>
    <t>≥60%</t>
  </si>
  <si>
    <t>时效指标</t>
  </si>
  <si>
    <t>接种时间安排</t>
  </si>
  <si>
    <t>2020年1-12月全年开展</t>
  </si>
  <si>
    <t>成本指标</t>
  </si>
  <si>
    <t>预算控制数</t>
  </si>
  <si>
    <t>413.6万元</t>
  </si>
  <si>
    <t>实际执行409.96万元</t>
  </si>
  <si>
    <t>效果指标(30分)</t>
  </si>
  <si>
    <t>经济效益
指标</t>
  </si>
  <si>
    <t>无</t>
  </si>
  <si>
    <t>社会效益
指标</t>
  </si>
  <si>
    <t>肺炎球菌疫苗接种服务持续性，对疾病负担持续降低的促进作用</t>
  </si>
  <si>
    <t>生态效益
指标</t>
  </si>
  <si>
    <t>可持续影响指标</t>
  </si>
  <si>
    <t>满意度
指标
（10分）</t>
  </si>
  <si>
    <t>服务对象满意度指标</t>
  </si>
  <si>
    <t>接种对象满意度</t>
  </si>
  <si>
    <t>≥95%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</si>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</sst>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21" borderId="11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3580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70" zoomScaleNormal="100" topLeftCell="A4" workbookViewId="0">
      <selection activeCell="D4" sqref="A4:J12"/>
    </sheetView>
  </sheetViews>
  <sheetFormatPr defaultColWidth="9" defaultRowHeight="14.2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9" max="9" width="12.875"/>
    <col min="10" max="10" width="14.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9" t="s">
        <v>9</v>
      </c>
      <c r="E5" s="10"/>
      <c r="F5" s="11"/>
      <c r="G5" s="4" t="s">
        <v>10</v>
      </c>
      <c r="H5" s="12">
        <v>64407095</v>
      </c>
      <c r="I5" s="12"/>
      <c r="J5" s="12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13" t="s">
        <v>18</v>
      </c>
      <c r="E7" s="4">
        <v>413.6</v>
      </c>
      <c r="F7" s="4">
        <v>413.6</v>
      </c>
      <c r="G7" s="4">
        <v>409.96</v>
      </c>
      <c r="H7" s="4">
        <v>10</v>
      </c>
      <c r="I7" s="32">
        <f>G7/F7</f>
        <v>0.991199226305609</v>
      </c>
      <c r="J7" s="33">
        <f>H7*I7</f>
        <v>9.91199226305609</v>
      </c>
    </row>
    <row r="8" ht="29.25" spans="1:10">
      <c r="A8" s="8"/>
      <c r="B8" s="8"/>
      <c r="C8" s="8"/>
      <c r="D8" s="14" t="s">
        <v>19</v>
      </c>
      <c r="E8" s="4">
        <v>413.6</v>
      </c>
      <c r="F8" s="4">
        <v>413.6</v>
      </c>
      <c r="G8" s="4">
        <v>409.96</v>
      </c>
      <c r="H8" s="4" t="s">
        <v>20</v>
      </c>
      <c r="I8" s="32">
        <f>G8/F8</f>
        <v>0.991199226305609</v>
      </c>
      <c r="J8" s="8" t="s">
        <v>20</v>
      </c>
    </row>
    <row r="9" ht="24.95" customHeight="1" spans="1:10">
      <c r="A9" s="8"/>
      <c r="B9" s="8"/>
      <c r="C9" s="8"/>
      <c r="D9" s="4" t="s">
        <v>21</v>
      </c>
      <c r="E9" s="4"/>
      <c r="F9" s="4"/>
      <c r="G9" s="4"/>
      <c r="H9" s="4"/>
      <c r="I9" s="34"/>
      <c r="J9" s="8"/>
    </row>
    <row r="10" ht="18.95" customHeight="1" spans="1:10">
      <c r="A10" s="8"/>
      <c r="B10" s="8"/>
      <c r="C10" s="8"/>
      <c r="D10" s="15" t="s">
        <v>22</v>
      </c>
      <c r="E10" s="4"/>
      <c r="F10" s="4"/>
      <c r="G10" s="4"/>
      <c r="H10" s="4"/>
      <c r="I10" s="4"/>
      <c r="J10" s="8"/>
    </row>
    <row r="11" ht="26.1" customHeight="1" spans="1:10">
      <c r="A11" s="16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97" customHeight="1" spans="1:10">
      <c r="A12" s="16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7" t="s">
        <v>28</v>
      </c>
      <c r="B13" s="18" t="s">
        <v>29</v>
      </c>
      <c r="C13" s="3" t="s">
        <v>30</v>
      </c>
      <c r="D13" s="3" t="s">
        <v>31</v>
      </c>
      <c r="E13" s="3" t="s">
        <v>32</v>
      </c>
      <c r="F13" s="19" t="s">
        <v>33</v>
      </c>
      <c r="G13" s="20"/>
      <c r="H13" s="18" t="s">
        <v>34</v>
      </c>
      <c r="I13" s="18" t="s">
        <v>17</v>
      </c>
      <c r="J13" s="18" t="s">
        <v>35</v>
      </c>
    </row>
    <row r="14" ht="96" customHeight="1" spans="1:10">
      <c r="A14" s="17"/>
      <c r="B14" s="21" t="s">
        <v>36</v>
      </c>
      <c r="C14" s="3" t="s">
        <v>37</v>
      </c>
      <c r="D14" s="18" t="s">
        <v>38</v>
      </c>
      <c r="E14" s="18" t="s">
        <v>39</v>
      </c>
      <c r="F14" s="19" t="s">
        <v>40</v>
      </c>
      <c r="G14" s="20"/>
      <c r="H14" s="3">
        <v>20</v>
      </c>
      <c r="I14" s="35">
        <f>11.8/15*20</f>
        <v>15.7333333333333</v>
      </c>
      <c r="J14" s="18" t="s">
        <v>41</v>
      </c>
    </row>
    <row r="15" ht="52.5" customHeight="1" spans="1:10">
      <c r="A15" s="17"/>
      <c r="B15" s="21"/>
      <c r="C15" s="3" t="s">
        <v>42</v>
      </c>
      <c r="D15" s="18" t="s">
        <v>43</v>
      </c>
      <c r="E15" s="18" t="s">
        <v>44</v>
      </c>
      <c r="F15" s="22">
        <v>1</v>
      </c>
      <c r="G15" s="20"/>
      <c r="H15" s="18">
        <v>10</v>
      </c>
      <c r="I15" s="3">
        <v>10</v>
      </c>
      <c r="J15" s="3"/>
    </row>
    <row r="16" ht="62.35" customHeight="1" spans="1:10">
      <c r="A16" s="17"/>
      <c r="B16" s="21"/>
      <c r="C16" s="3" t="s">
        <v>45</v>
      </c>
      <c r="D16" s="18" t="s">
        <v>46</v>
      </c>
      <c r="E16" s="23" t="s">
        <v>47</v>
      </c>
      <c r="F16" s="24" t="s">
        <v>47</v>
      </c>
      <c r="G16" s="25"/>
      <c r="H16" s="23">
        <v>10</v>
      </c>
      <c r="I16" s="3">
        <v>10</v>
      </c>
      <c r="J16" s="3"/>
    </row>
    <row r="17" ht="24" customHeight="1" spans="1:10">
      <c r="A17" s="17"/>
      <c r="B17" s="21"/>
      <c r="C17" s="3" t="s">
        <v>48</v>
      </c>
      <c r="D17" s="26" t="s">
        <v>49</v>
      </c>
      <c r="E17" s="26" t="s">
        <v>50</v>
      </c>
      <c r="F17" s="27" t="s">
        <v>51</v>
      </c>
      <c r="G17" s="28"/>
      <c r="H17" s="23">
        <v>10</v>
      </c>
      <c r="I17" s="3">
        <v>10</v>
      </c>
      <c r="J17" s="3"/>
    </row>
    <row r="18" ht="29.25" spans="1:10">
      <c r="A18" s="17"/>
      <c r="B18" s="21" t="s">
        <v>52</v>
      </c>
      <c r="C18" s="21" t="s">
        <v>53</v>
      </c>
      <c r="D18" s="18" t="s">
        <v>54</v>
      </c>
      <c r="E18" s="18" t="s">
        <v>54</v>
      </c>
      <c r="F18" s="19" t="s">
        <v>54</v>
      </c>
      <c r="G18" s="20"/>
      <c r="H18" s="18">
        <v>0</v>
      </c>
      <c r="I18" s="3">
        <v>0</v>
      </c>
      <c r="J18" s="3"/>
    </row>
    <row r="19" ht="89.35" customHeight="1" spans="1:10">
      <c r="A19" s="17"/>
      <c r="B19" s="21"/>
      <c r="C19" s="21" t="s">
        <v>55</v>
      </c>
      <c r="D19" s="23" t="s">
        <v>56</v>
      </c>
      <c r="E19" s="23" t="s">
        <v>56</v>
      </c>
      <c r="F19" s="24" t="s">
        <v>56</v>
      </c>
      <c r="G19" s="25"/>
      <c r="H19" s="18">
        <v>30</v>
      </c>
      <c r="I19" s="3">
        <v>30</v>
      </c>
      <c r="J19" s="3"/>
    </row>
    <row r="20" ht="29.25" spans="1:10">
      <c r="A20" s="17"/>
      <c r="B20" s="21"/>
      <c r="C20" s="21" t="s">
        <v>57</v>
      </c>
      <c r="D20" s="18" t="s">
        <v>54</v>
      </c>
      <c r="E20" s="18" t="s">
        <v>54</v>
      </c>
      <c r="F20" s="19" t="s">
        <v>54</v>
      </c>
      <c r="G20" s="20"/>
      <c r="H20" s="18">
        <v>0</v>
      </c>
      <c r="I20" s="3">
        <v>0</v>
      </c>
      <c r="J20" s="3"/>
    </row>
    <row r="21" ht="29.25" spans="1:10">
      <c r="A21" s="17"/>
      <c r="B21" s="21"/>
      <c r="C21" s="21" t="s">
        <v>58</v>
      </c>
      <c r="D21" s="18" t="s">
        <v>54</v>
      </c>
      <c r="E21" s="18" t="s">
        <v>54</v>
      </c>
      <c r="F21" s="19" t="s">
        <v>54</v>
      </c>
      <c r="G21" s="20"/>
      <c r="H21" s="18">
        <v>0</v>
      </c>
      <c r="I21" s="3">
        <v>0</v>
      </c>
      <c r="J21" s="3"/>
    </row>
    <row r="22" ht="57.75" spans="1:10">
      <c r="A22" s="17"/>
      <c r="B22" s="21" t="s">
        <v>59</v>
      </c>
      <c r="C22" s="21" t="s">
        <v>60</v>
      </c>
      <c r="D22" s="26" t="s">
        <v>61</v>
      </c>
      <c r="E22" s="26" t="s">
        <v>62</v>
      </c>
      <c r="F22" s="27" t="s">
        <v>62</v>
      </c>
      <c r="G22" s="28"/>
      <c r="H22" s="18">
        <v>10</v>
      </c>
      <c r="I22" s="3">
        <v>8</v>
      </c>
      <c r="J22" s="18" t="s">
        <v>63</v>
      </c>
    </row>
    <row r="23" ht="15" spans="1:10">
      <c r="A23" s="29" t="s">
        <v>64</v>
      </c>
      <c r="B23" s="29"/>
      <c r="C23" s="29"/>
      <c r="D23" s="29"/>
      <c r="E23" s="29"/>
      <c r="F23" s="29"/>
      <c r="G23" s="29"/>
      <c r="H23" s="29">
        <v>100</v>
      </c>
      <c r="I23" s="36">
        <f>SUM(I14:I22,J7)</f>
        <v>93.6453255963894</v>
      </c>
      <c r="J23" s="3"/>
    </row>
    <row r="24" ht="153.6" customHeight="1" spans="1:10">
      <c r="A24" s="30" t="s">
        <v>65</v>
      </c>
      <c r="B24" s="31"/>
      <c r="C24" s="31"/>
      <c r="D24" s="31"/>
      <c r="E24" s="31"/>
      <c r="F24" s="31"/>
      <c r="G24" s="31"/>
      <c r="H24" s="31"/>
      <c r="I24" s="31"/>
      <c r="J24" s="31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2021-05-22T02:45:17Z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0D8309EDECAD488AB634016EBD95711E</vt:lpwstr>
  </property>
</Properties>
</file>