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/>
  </bookViews>
  <sheets>
    <sheet name="Sheet1" sheetId="1" r:id="rId1"/>
  </sheets>
  <definedNames>
    <definedName name="_xlnm.Print_Area" localSheetId="0">Sheet1!$A$1:$J$32</definedName>
  </definedNames>
  <calcPr calcId="144525"/>
</workbook>
</file>

<file path=xl/sharedStrings.xml><?xml version="1.0" encoding="utf-8"?>
<sst xmlns="http://schemas.openxmlformats.org/spreadsheetml/2006/main" count="100" uniqueCount="85">
  <si>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</si>
  <si>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</si>
  <si>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</si>
  <si>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公共健康安全年度重点调查和干预（代报疾控处项目）</t>
  </si>
  <si>
    <t>主管部门</t>
  </si>
  <si>
    <t>北京市卫生健康委员会</t>
  </si>
  <si>
    <t>实施单位</t>
  </si>
  <si>
    <t>北京市疾病预防控制中心</t>
  </si>
  <si>
    <t>项目负责人</t>
  </si>
  <si>
    <t>董忠、郭欣、赵耀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</si>
  <si>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</si>
  <si>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</si>
  <si>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</si>
  <si>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</si>
  <si>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</si>
  <si>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</si>
  <si>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</si>
  <si>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</si>
  <si>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</si>
  <si>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</si>
  <si>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</si>
  <si>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</si>
  <si>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</si>
  <si>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</si>
  <si>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</si>
  <si>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</si>
  <si>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本年度脑卒中高危人群的随访，保持随访队列稳定，持续收集随访对象卒中危险因素变化情况。组织实施营养与运动干预，促进学生及家长健康自我管理，改善学生平衡膳食行为、体育运动行为，探讨超重、肥胖学生综合干预与评价方法。推送微信公众号，开展520学生营养日宣传活动及“我的营养我做主”主题活动，进行学生营养宣教及专业团队建设</t>
  </si>
  <si>
    <t>按照项目计划，顺利完成2020年脑卒中高危人群电话随访，随访率95.7%，随访队列保持稳定。收集随访对象常见慢性病新发状况、常见危险因素变化等内容。在试点校学生中组织实施营养与运动干预，促进学生及家长健康自我管理，改善学生平衡膳食行为、体育运动行为，探讨超重、肥胖学生综合干预与评价方法。完成“营在校园平衡膳食行动”微信公众号的推送工作，包括专家专栏共53期及营养吧专栏推送。印制《奶类图谱宣传册》，发放至16个区，对学生进行营养宣教。因新冠疫情原因，取消对专家团队的培训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</si>
  <si>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</si>
  <si>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</si>
  <si>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</si>
  <si>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</si>
  <si>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</si>
  <si>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</si>
  <si>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</si>
  <si>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</si>
  <si>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</si>
  <si>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脑卒中高危人群随访干预项目对随访对象进行电话调查数量</t>
  </si>
  <si>
    <t>本年度随访前有228人死亡，除死亡对象外，全员进行电话调查</t>
  </si>
  <si>
    <t>产出指标(50分)</t>
  </si>
  <si>
    <t>开展试点学校学生及家长家庭锻炼及自我健康管理干预</t>
  </si>
  <si>
    <r>
      <rPr>
        <sz val="12"/>
        <color rgb="FF000000"/>
        <rFont val="宋体"/>
        <charset val="134"/>
      </rPr>
      <t>不低于</t>
    </r>
    <r>
      <rPr>
        <sz val="10"/>
        <rFont val="Times New Roman"/>
        <charset val="134"/>
      </rPr>
      <t>140</t>
    </r>
    <r>
      <rPr>
        <sz val="10"/>
        <rFont val="宋体"/>
        <charset val="134"/>
      </rPr>
      <t>人</t>
    </r>
  </si>
  <si>
    <t>76名学生及76名家长参加，共计152人</t>
  </si>
  <si>
    <t>2020年北京市中小学生平衡膳食促进行动印刷品</t>
  </si>
  <si>
    <t>1种</t>
  </si>
  <si>
    <t>1种（奶类图谱宣传册）</t>
  </si>
  <si>
    <t>质量指标</t>
  </si>
  <si>
    <t>脑卒中高危人群随访干预随访率</t>
  </si>
  <si>
    <t>印刷品合格率</t>
  </si>
  <si>
    <t>时效指标</t>
  </si>
  <si>
    <t>脑卒中高危人群随访干预</t>
  </si>
  <si>
    <t>一季度、二季度及三季度：开展电话调查； 四季度：项目总结与数据清理。</t>
  </si>
  <si>
    <t>一、二、三季度：电话调查；四季度：工作总结</t>
  </si>
  <si>
    <r>
      <rPr>
        <sz val="11"/>
        <rFont val="宋体"/>
        <charset val="134"/>
      </rPr>
      <t>2-4</t>
    </r>
    <r>
      <rPr>
        <sz val="12"/>
        <rFont val="宋体"/>
        <charset val="134"/>
      </rPr>
      <t>月定稿，</t>
    </r>
    <r>
      <rPr>
        <sz val="12"/>
        <color rgb="FF000000"/>
        <rFont val="宋体"/>
        <charset val="134"/>
      </rPr>
      <t>5</t>
    </r>
    <r>
      <rPr>
        <sz val="12"/>
        <rFont val="宋体"/>
        <charset val="134"/>
      </rPr>
      <t>月印刷发放</t>
    </r>
  </si>
  <si>
    <t>8月定稿，9月份完成印刷品发放</t>
  </si>
  <si>
    <t>因前期疫情工作，印刷品的印制和发放时间推后。疫情稳定后，按要求完成印刷品发放等工作。</t>
  </si>
  <si>
    <t>成本指标</t>
  </si>
  <si>
    <t>经费预算控制在11.22万内</t>
  </si>
  <si>
    <t>劳务费——宣教、专家专栏供稿、主题活动等</t>
  </si>
  <si>
    <t>经费预算控制在3.5万内</t>
  </si>
  <si>
    <t>印刷费——营养宣传页等</t>
  </si>
  <si>
    <t>经费预算控制在3万内</t>
  </si>
  <si>
    <t>3万元</t>
  </si>
  <si>
    <t>项目预算控制总额</t>
  </si>
  <si>
    <t>25.32万元</t>
  </si>
  <si>
    <t>实际执行金额为25.32万元</t>
  </si>
  <si>
    <t>效果指标(30分)</t>
  </si>
  <si>
    <t>经济效益
指标</t>
  </si>
  <si>
    <t>无</t>
  </si>
  <si>
    <t>社会效益
指标</t>
  </si>
  <si>
    <t>脑卒中高危人群随访干预依据</t>
  </si>
  <si>
    <t>维持脑卒中高危人群随访队列的稳定，能够了解危险因素分布及变化情况</t>
  </si>
  <si>
    <t>2020年队列随访率达到95%，队列保持稳定；继续收集高危人群危险因素及发病情况动态监测</t>
  </si>
  <si>
    <t>社会效益</t>
  </si>
  <si>
    <t>为政府制定学生营养改善计划和措施提供依据</t>
  </si>
  <si>
    <t>生态效益
指标</t>
  </si>
  <si>
    <t>可持续影响指标</t>
  </si>
  <si>
    <t>对公众的教育引导作用</t>
  </si>
  <si>
    <t>提高学生及家长健康管理意识及技能，养成自我健康管理习惯，将健康管理融入生活，成为持续一生的能力</t>
  </si>
  <si>
    <t>满意度
指标
（10分）</t>
  </si>
  <si>
    <t>服务对象满意度指标</t>
  </si>
  <si>
    <t>培训对象满意度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</si>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</sst>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2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b/>
      <sz val="12"/>
      <color rgb="FF000000"/>
      <name val="宋体"/>
      <charset val="134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0"/>
      <name val="Arial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0"/>
      <name val="Times New Roman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1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3" borderId="12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7" fillId="26" borderId="16" applyNumberFormat="0" applyAlignment="0" applyProtection="0">
      <alignment vertical="center"/>
    </xf>
    <xf numFmtId="0" fontId="23" fillId="26" borderId="13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0" borderId="0"/>
  </cellStyleXfs>
  <cellXfs count="36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5859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view="pageBreakPreview" zoomScale="80" zoomScaleNormal="100" topLeftCell="A10" workbookViewId="0">
      <selection activeCell="D14" sqref="D14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9" max="9" width="14.125"/>
    <col min="10" max="10" width="14.5" customWidth="1"/>
  </cols>
  <sheetData>
    <row r="1" ht="34.1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.9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19.9" customHeight="1" spans="1:10">
      <c r="A4" s="5" t="s">
        <v>4</v>
      </c>
      <c r="B4" s="5"/>
      <c r="C4" s="5"/>
      <c r="D4" s="6" t="s">
        <v>5</v>
      </c>
      <c r="E4" s="7"/>
      <c r="F4" s="8"/>
      <c r="G4" s="5" t="s">
        <v>6</v>
      </c>
      <c r="H4" s="9" t="s">
        <v>7</v>
      </c>
      <c r="I4" s="9"/>
      <c r="J4" s="9"/>
    </row>
    <row r="5" ht="19.9" customHeight="1" spans="1:10">
      <c r="A5" s="5" t="s">
        <v>8</v>
      </c>
      <c r="B5" s="5"/>
      <c r="C5" s="5"/>
      <c r="D5" s="6" t="s">
        <v>9</v>
      </c>
      <c r="E5" s="7"/>
      <c r="F5" s="8"/>
      <c r="G5" s="5" t="s">
        <v>10</v>
      </c>
      <c r="H5" s="9">
        <v>64407186</v>
      </c>
      <c r="I5" s="9"/>
      <c r="J5" s="9"/>
    </row>
    <row r="6" ht="29.25" spans="1:10">
      <c r="A6" s="10" t="s">
        <v>11</v>
      </c>
      <c r="B6" s="10"/>
      <c r="C6" s="10"/>
      <c r="D6" s="11"/>
      <c r="E6" s="10" t="s">
        <v>12</v>
      </c>
      <c r="F6" s="10" t="s">
        <v>13</v>
      </c>
      <c r="G6" s="10" t="s">
        <v>14</v>
      </c>
      <c r="H6" s="10" t="s">
        <v>15</v>
      </c>
      <c r="I6" s="10" t="s">
        <v>16</v>
      </c>
      <c r="J6" s="11" t="s">
        <v>17</v>
      </c>
    </row>
    <row r="7" ht="19.9" customHeight="1" spans="1:10">
      <c r="A7" s="10"/>
      <c r="B7" s="10"/>
      <c r="C7" s="10"/>
      <c r="D7" s="12" t="s">
        <v>18</v>
      </c>
      <c r="E7" s="11">
        <v>25.32</v>
      </c>
      <c r="F7" s="11">
        <v>25.32</v>
      </c>
      <c r="G7" s="11">
        <v>25.32</v>
      </c>
      <c r="H7" s="11">
        <v>10</v>
      </c>
      <c r="I7" s="21">
        <v>1</v>
      </c>
      <c r="J7" s="10">
        <v>10</v>
      </c>
    </row>
    <row r="8" ht="29.25" spans="1:10">
      <c r="A8" s="10"/>
      <c r="B8" s="10"/>
      <c r="C8" s="10"/>
      <c r="D8" s="13" t="s">
        <v>19</v>
      </c>
      <c r="E8" s="11">
        <v>25.32</v>
      </c>
      <c r="F8" s="11">
        <v>25.32</v>
      </c>
      <c r="G8" s="11">
        <v>25.32</v>
      </c>
      <c r="H8" s="11" t="s">
        <v>20</v>
      </c>
      <c r="I8" s="21">
        <v>1</v>
      </c>
      <c r="J8" s="10" t="s">
        <v>20</v>
      </c>
    </row>
    <row r="9" ht="25.15" customHeight="1" spans="1:10">
      <c r="A9" s="10"/>
      <c r="B9" s="10"/>
      <c r="C9" s="10"/>
      <c r="D9" s="11" t="s">
        <v>21</v>
      </c>
      <c r="E9" s="11"/>
      <c r="F9" s="11"/>
      <c r="G9" s="11"/>
      <c r="H9" s="11" t="s">
        <v>20</v>
      </c>
      <c r="I9" s="11"/>
      <c r="J9" s="10"/>
    </row>
    <row r="10" ht="19.15" customHeight="1" spans="1:10">
      <c r="A10" s="10"/>
      <c r="B10" s="10"/>
      <c r="C10" s="10"/>
      <c r="D10" s="14" t="s">
        <v>22</v>
      </c>
      <c r="E10" s="11"/>
      <c r="F10" s="11"/>
      <c r="G10" s="11"/>
      <c r="H10" s="11" t="s">
        <v>20</v>
      </c>
      <c r="I10" s="11"/>
      <c r="J10" s="10" t="s">
        <v>20</v>
      </c>
    </row>
    <row r="11" ht="25.9" customHeight="1" spans="1:10">
      <c r="A11" s="15" t="s">
        <v>23</v>
      </c>
      <c r="B11" s="10" t="s">
        <v>24</v>
      </c>
      <c r="C11" s="10"/>
      <c r="D11" s="10"/>
      <c r="E11" s="10"/>
      <c r="F11" s="10" t="s">
        <v>25</v>
      </c>
      <c r="G11" s="10"/>
      <c r="H11" s="10"/>
      <c r="I11" s="10"/>
      <c r="J11" s="10"/>
    </row>
    <row r="12" ht="141" customHeight="1" spans="1:10">
      <c r="A12" s="15"/>
      <c r="B12" s="13" t="s">
        <v>26</v>
      </c>
      <c r="C12" s="13"/>
      <c r="D12" s="13"/>
      <c r="E12" s="13"/>
      <c r="F12" s="13" t="s">
        <v>27</v>
      </c>
      <c r="G12" s="13"/>
      <c r="H12" s="13"/>
      <c r="I12" s="13"/>
      <c r="J12" s="13"/>
    </row>
    <row r="13" ht="29.25" spans="1:10">
      <c r="A13" s="15" t="s">
        <v>28</v>
      </c>
      <c r="B13" s="10" t="s">
        <v>29</v>
      </c>
      <c r="C13" s="11" t="s">
        <v>30</v>
      </c>
      <c r="D13" s="11" t="s">
        <v>31</v>
      </c>
      <c r="E13" s="11" t="s">
        <v>32</v>
      </c>
      <c r="F13" s="10" t="s">
        <v>33</v>
      </c>
      <c r="G13" s="10"/>
      <c r="H13" s="10" t="s">
        <v>34</v>
      </c>
      <c r="I13" s="10" t="s">
        <v>17</v>
      </c>
      <c r="J13" s="10" t="s">
        <v>35</v>
      </c>
    </row>
    <row r="14" s="1" customFormat="1" ht="75.95" customHeight="1" spans="1:10">
      <c r="A14" s="15"/>
      <c r="B14" s="10"/>
      <c r="C14" s="11" t="s">
        <v>36</v>
      </c>
      <c r="D14" s="16" t="s">
        <v>37</v>
      </c>
      <c r="E14" s="10">
        <v>30951</v>
      </c>
      <c r="F14" s="10">
        <v>30723</v>
      </c>
      <c r="G14" s="11"/>
      <c r="H14" s="10">
        <v>5</v>
      </c>
      <c r="I14" s="34">
        <f>(F14/E14)*H14</f>
        <v>4.96316758747698</v>
      </c>
      <c r="J14" s="10" t="s">
        <v>38</v>
      </c>
    </row>
    <row r="15" s="2" customFormat="1" ht="73.9" customHeight="1" spans="1:10">
      <c r="A15" s="15"/>
      <c r="B15" s="17" t="s">
        <v>39</v>
      </c>
      <c r="C15" s="11"/>
      <c r="D15" s="10" t="s">
        <v>40</v>
      </c>
      <c r="E15" s="10" t="s">
        <v>41</v>
      </c>
      <c r="F15" s="10" t="s">
        <v>42</v>
      </c>
      <c r="G15" s="10"/>
      <c r="H15" s="10">
        <v>5</v>
      </c>
      <c r="I15" s="10">
        <v>5</v>
      </c>
      <c r="J15" s="10"/>
    </row>
    <row r="16" ht="45" customHeight="1" spans="1:10">
      <c r="A16" s="15"/>
      <c r="B16" s="18"/>
      <c r="C16" s="11"/>
      <c r="D16" s="19" t="s">
        <v>43</v>
      </c>
      <c r="E16" s="19" t="s">
        <v>44</v>
      </c>
      <c r="F16" s="10" t="s">
        <v>45</v>
      </c>
      <c r="G16" s="10"/>
      <c r="H16" s="10">
        <v>5</v>
      </c>
      <c r="I16" s="10">
        <v>5</v>
      </c>
      <c r="J16" s="10"/>
    </row>
    <row r="17" s="1" customFormat="1" ht="36.95" customHeight="1" spans="1:10">
      <c r="A17" s="15"/>
      <c r="B17" s="18"/>
      <c r="C17" s="20" t="s">
        <v>46</v>
      </c>
      <c r="D17" s="10" t="s">
        <v>47</v>
      </c>
      <c r="E17" s="21">
        <v>0.95</v>
      </c>
      <c r="F17" s="22">
        <v>0.957</v>
      </c>
      <c r="G17" s="11"/>
      <c r="H17" s="10">
        <v>5</v>
      </c>
      <c r="I17" s="10">
        <v>5</v>
      </c>
      <c r="J17" s="11"/>
    </row>
    <row r="18" s="1" customFormat="1" ht="63" customHeight="1" spans="1:10">
      <c r="A18" s="15"/>
      <c r="B18" s="18"/>
      <c r="C18" s="23"/>
      <c r="D18" s="10" t="s">
        <v>48</v>
      </c>
      <c r="E18" s="24">
        <v>1</v>
      </c>
      <c r="F18" s="24">
        <v>1</v>
      </c>
      <c r="G18" s="10"/>
      <c r="H18" s="10">
        <v>5</v>
      </c>
      <c r="I18" s="10">
        <v>5</v>
      </c>
      <c r="J18" s="10"/>
    </row>
    <row r="19" s="1" customFormat="1" ht="92.1" customHeight="1" spans="1:10">
      <c r="A19" s="15"/>
      <c r="B19" s="18"/>
      <c r="C19" s="20" t="s">
        <v>49</v>
      </c>
      <c r="D19" s="10" t="s">
        <v>50</v>
      </c>
      <c r="E19" s="10" t="s">
        <v>51</v>
      </c>
      <c r="F19" s="10" t="s">
        <v>52</v>
      </c>
      <c r="G19" s="10"/>
      <c r="H19" s="10">
        <v>5</v>
      </c>
      <c r="I19" s="10">
        <v>5</v>
      </c>
      <c r="J19" s="11"/>
    </row>
    <row r="20" ht="106.15" customHeight="1" spans="1:10">
      <c r="A20" s="15"/>
      <c r="B20" s="18"/>
      <c r="C20" s="25"/>
      <c r="D20" s="19" t="s">
        <v>43</v>
      </c>
      <c r="E20" s="19" t="s">
        <v>53</v>
      </c>
      <c r="F20" s="10" t="s">
        <v>54</v>
      </c>
      <c r="G20" s="10"/>
      <c r="H20" s="10">
        <v>5</v>
      </c>
      <c r="I20" s="10">
        <v>4</v>
      </c>
      <c r="J20" s="10" t="s">
        <v>55</v>
      </c>
    </row>
    <row r="21" s="1" customFormat="1" ht="38.1" customHeight="1" spans="1:10">
      <c r="A21" s="15"/>
      <c r="B21" s="18"/>
      <c r="C21" s="20" t="s">
        <v>56</v>
      </c>
      <c r="D21" s="10" t="s">
        <v>50</v>
      </c>
      <c r="E21" s="10" t="s">
        <v>57</v>
      </c>
      <c r="F21" s="11" t="s">
        <v>57</v>
      </c>
      <c r="G21" s="11"/>
      <c r="H21" s="10">
        <v>4</v>
      </c>
      <c r="I21" s="10">
        <v>4</v>
      </c>
      <c r="J21" s="11"/>
    </row>
    <row r="22" ht="46.9" customHeight="1" spans="1:10">
      <c r="A22" s="15"/>
      <c r="B22" s="18"/>
      <c r="C22" s="23"/>
      <c r="D22" s="19" t="s">
        <v>58</v>
      </c>
      <c r="E22" s="19" t="s">
        <v>59</v>
      </c>
      <c r="F22" s="10">
        <v>3.5</v>
      </c>
      <c r="G22" s="10"/>
      <c r="H22" s="10">
        <v>4</v>
      </c>
      <c r="I22" s="10">
        <v>4</v>
      </c>
      <c r="J22" s="10"/>
    </row>
    <row r="23" ht="46.9" customHeight="1" spans="1:10">
      <c r="A23" s="15"/>
      <c r="B23" s="18"/>
      <c r="C23" s="23"/>
      <c r="D23" s="19" t="s">
        <v>60</v>
      </c>
      <c r="E23" s="19" t="s">
        <v>61</v>
      </c>
      <c r="F23" s="10" t="s">
        <v>62</v>
      </c>
      <c r="G23" s="10"/>
      <c r="H23" s="10">
        <v>4</v>
      </c>
      <c r="I23" s="10">
        <v>4</v>
      </c>
      <c r="J23" s="10"/>
    </row>
    <row r="24" ht="72" customHeight="1" spans="1:10">
      <c r="A24" s="15"/>
      <c r="B24" s="26"/>
      <c r="C24" s="25"/>
      <c r="D24" s="19" t="s">
        <v>63</v>
      </c>
      <c r="E24" s="19" t="s">
        <v>64</v>
      </c>
      <c r="F24" s="27" t="s">
        <v>65</v>
      </c>
      <c r="G24" s="28"/>
      <c r="H24" s="10">
        <v>3</v>
      </c>
      <c r="I24" s="10">
        <v>3</v>
      </c>
      <c r="J24" s="10"/>
    </row>
    <row r="25" ht="29.25" spans="1:10">
      <c r="A25" s="15"/>
      <c r="B25" s="29" t="s">
        <v>66</v>
      </c>
      <c r="C25" s="29" t="s">
        <v>67</v>
      </c>
      <c r="D25" s="19" t="s">
        <v>68</v>
      </c>
      <c r="E25" s="19" t="s">
        <v>68</v>
      </c>
      <c r="F25" s="10" t="s">
        <v>68</v>
      </c>
      <c r="G25" s="10"/>
      <c r="H25" s="10">
        <v>0</v>
      </c>
      <c r="I25" s="10">
        <v>0</v>
      </c>
      <c r="J25" s="10"/>
    </row>
    <row r="26" s="1" customFormat="1" ht="63" customHeight="1" spans="1:10">
      <c r="A26" s="15"/>
      <c r="B26" s="29"/>
      <c r="C26" s="17" t="s">
        <v>69</v>
      </c>
      <c r="D26" s="10" t="s">
        <v>70</v>
      </c>
      <c r="E26" s="10" t="s">
        <v>71</v>
      </c>
      <c r="F26" s="10" t="s">
        <v>72</v>
      </c>
      <c r="G26" s="11"/>
      <c r="H26" s="10">
        <v>10</v>
      </c>
      <c r="I26" s="10">
        <v>10</v>
      </c>
      <c r="J26" s="11"/>
    </row>
    <row r="27" ht="45" customHeight="1" spans="1:10">
      <c r="A27" s="15"/>
      <c r="B27" s="29"/>
      <c r="C27" s="26"/>
      <c r="D27" s="19" t="s">
        <v>73</v>
      </c>
      <c r="E27" s="19" t="s">
        <v>74</v>
      </c>
      <c r="F27" s="10" t="s">
        <v>74</v>
      </c>
      <c r="G27" s="10"/>
      <c r="H27" s="10">
        <v>10</v>
      </c>
      <c r="I27" s="10">
        <v>10</v>
      </c>
      <c r="J27" s="10"/>
    </row>
    <row r="28" ht="29.25" spans="1:10">
      <c r="A28" s="15"/>
      <c r="B28" s="29"/>
      <c r="C28" s="29" t="s">
        <v>75</v>
      </c>
      <c r="D28" s="19" t="s">
        <v>68</v>
      </c>
      <c r="E28" s="19" t="s">
        <v>68</v>
      </c>
      <c r="F28" s="10" t="s">
        <v>68</v>
      </c>
      <c r="G28" s="10"/>
      <c r="H28" s="10">
        <v>0</v>
      </c>
      <c r="I28" s="10">
        <v>0</v>
      </c>
      <c r="J28" s="10"/>
    </row>
    <row r="29" ht="75" customHeight="1" spans="1:10">
      <c r="A29" s="15"/>
      <c r="B29" s="29"/>
      <c r="C29" s="29" t="s">
        <v>76</v>
      </c>
      <c r="D29" s="19" t="s">
        <v>77</v>
      </c>
      <c r="E29" s="19" t="s">
        <v>78</v>
      </c>
      <c r="F29" s="10" t="s">
        <v>78</v>
      </c>
      <c r="G29" s="10"/>
      <c r="H29" s="10">
        <v>10</v>
      </c>
      <c r="I29" s="10">
        <v>10</v>
      </c>
      <c r="J29" s="10"/>
    </row>
    <row r="30" ht="57.75" spans="1:10">
      <c r="A30" s="15"/>
      <c r="B30" s="29" t="s">
        <v>79</v>
      </c>
      <c r="C30" s="29" t="s">
        <v>80</v>
      </c>
      <c r="D30" s="19" t="s">
        <v>81</v>
      </c>
      <c r="E30" s="30">
        <v>0.95</v>
      </c>
      <c r="F30" s="24">
        <v>0.95</v>
      </c>
      <c r="G30" s="10"/>
      <c r="H30" s="10">
        <v>10</v>
      </c>
      <c r="I30" s="10">
        <v>8</v>
      </c>
      <c r="J30" s="10" t="s">
        <v>82</v>
      </c>
    </row>
    <row r="31" ht="15" spans="1:10">
      <c r="A31" s="31" t="s">
        <v>83</v>
      </c>
      <c r="B31" s="31"/>
      <c r="C31" s="31"/>
      <c r="D31" s="31"/>
      <c r="E31" s="31"/>
      <c r="F31" s="31"/>
      <c r="G31" s="31"/>
      <c r="H31" s="31">
        <v>100</v>
      </c>
      <c r="I31" s="35">
        <f>SUM(I14:I30,J7)</f>
        <v>96.963167587477</v>
      </c>
      <c r="J31" s="5"/>
    </row>
    <row r="32" ht="153.4" customHeight="1" spans="1:10">
      <c r="A32" s="32" t="s">
        <v>84</v>
      </c>
      <c r="B32" s="33"/>
      <c r="C32" s="33"/>
      <c r="D32" s="33"/>
      <c r="E32" s="33"/>
      <c r="F32" s="33"/>
      <c r="G32" s="33"/>
      <c r="H32" s="33"/>
      <c r="I32" s="33"/>
      <c r="J32" s="33"/>
    </row>
  </sheetData>
  <mergeCells count="4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1:A12"/>
    <mergeCell ref="A13:A30"/>
    <mergeCell ref="B15:B24"/>
    <mergeCell ref="B25:B29"/>
    <mergeCell ref="C14:C16"/>
    <mergeCell ref="C17:C18"/>
    <mergeCell ref="C19:C20"/>
    <mergeCell ref="C21:C24"/>
    <mergeCell ref="C26:C27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2015-06-06T02:17:00Z</dcterms:created>
  <cp:lastPrinted>2020-04-23T10:17:00Z</cp:lastPrinted>
  <dcterms:modified xsi:type="dcterms:W3CDTF">2021-05-24T06:14:28Z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8BB79203D0E3484A9AC2D8E62C449AB9</vt:lpwstr>
  </property>
</Properties>
</file>