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附件2" sheetId="1" r:id="rId1"/>
  </sheets>
  <definedNames>
    <definedName name="_xlnm.Print_Area" localSheetId="0">附件2!$A$1:$J$29</definedName>
  </definedNames>
  <calcPr calcId="144525"/>
</workbook>
</file>

<file path=xl/sharedStrings.xml><?xml version="1.0" encoding="utf-8"?>
<sst xmlns="http://schemas.openxmlformats.org/spreadsheetml/2006/main" count="100" uniqueCount="82">
  <si>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</si>
  <si>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</si>
  <si>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</si>
  <si>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互联网接入及业务云租赁</t>
  </si>
  <si>
    <t>主管部门</t>
  </si>
  <si>
    <t>北京市卫生健康委员会</t>
  </si>
  <si>
    <t>实施单位</t>
  </si>
  <si>
    <t>北京市卫生健康委信息中心（北京市卫生健康委政策研究中心）</t>
  </si>
  <si>
    <t>项目负责人</t>
  </si>
  <si>
    <t>琚文胜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</si>
  <si>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</si>
  <si>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</si>
  <si>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</si>
  <si>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</si>
  <si>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</si>
  <si>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</si>
  <si>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</si>
  <si>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</si>
  <si>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</si>
  <si>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</si>
  <si>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</si>
  <si>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</si>
  <si>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</si>
  <si>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</si>
  <si>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</si>
  <si>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</si>
  <si>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保证系统正常访问，业务正常开展，满足工作需要。完成北京市卫生健康委信息中心业务系统在政务云平台中的日常巡检和运维保障工作。</t>
  </si>
  <si>
    <t>已完成年度制定的总体目标，系统可正常访问，业务正常开展，满足工作需要。完成北京市卫生健康委信息中心业务系统在政务云平台中的日常巡检和运维保障工作。</t>
  </si>
  <si>
    <t>绩效指标</t>
  </si>
  <si>
    <t>一级指标</t>
  </si>
  <si>
    <t>二级指标</t>
  </si>
  <si>
    <t>三级指标</t>
  </si>
  <si>
    <t>年度指标值(A)</t>
  </si>
  <si>
    <t>实际完成值(B)</t>
  </si>
  <si>
    <t>分值</t>
  </si>
  <si>
    <t>偏差原因分析及改进措施</t>
  </si>
  <si>
    <t>产出指标(50分)</t>
  </si>
  <si>
    <t>数量指标</t>
  </si>
  <si>
    <t>互联网接入</t>
  </si>
  <si>
    <t>1家</t>
  </si>
  <si>
    <t>需要租赁的系统数</t>
  </si>
  <si>
    <t>4套</t>
  </si>
  <si>
    <t>政务云平台、基础服务</t>
  </si>
  <si>
    <t>质量指标</t>
  </si>
  <si>
    <t>系统正常运行率</t>
  </si>
  <si>
    <t>大于99%</t>
  </si>
  <si>
    <t>时效指标</t>
  </si>
  <si>
    <t>云租赁时长</t>
  </si>
  <si>
    <t>1年</t>
  </si>
  <si>
    <t>1、北京市政务云服务-北京市生育服务系统 2020.4.1-2021.3.31
2、北京市妇幼保健网络信息系统  2020.4.1-2021.3.31
3、北京市政务云服务-北京市卫计委毕业后医学教育管理系统建设项目（一期） 2019.12.1-2020.11.30
4、北京市政务云服务-全员人口个案信息管理系统2019.12.1-2020.11.30
5、北京市政务云服务-北京市卫计委网上信访信息系统建设项目2019.12.1-2020.11.30</t>
  </si>
  <si>
    <t xml:space="preserve"> </t>
  </si>
  <si>
    <t>成本指标</t>
  </si>
  <si>
    <t>云租赁成本</t>
  </si>
  <si>
    <t>97.98万</t>
  </si>
  <si>
    <t>接入费成本</t>
  </si>
  <si>
    <t>72万</t>
  </si>
  <si>
    <t>经济效益
指标</t>
  </si>
  <si>
    <t>无</t>
  </si>
  <si>
    <t>效果指标(30分)</t>
  </si>
  <si>
    <t>社会效益
指标</t>
  </si>
  <si>
    <t>信息化系统集约化程度</t>
  </si>
  <si>
    <t>得到提升</t>
  </si>
  <si>
    <t>租用虚拟机，有效提升系统集约化程度</t>
  </si>
  <si>
    <t>资料量化程度不足</t>
  </si>
  <si>
    <t>信息化系统对业务开展</t>
  </si>
  <si>
    <t>提供支撑</t>
  </si>
  <si>
    <t>政务云平台为业务开展提供支撑</t>
  </si>
  <si>
    <t>政务云平台硬件产品环保指标</t>
  </si>
  <si>
    <t>具有节能产品认证证书</t>
  </si>
  <si>
    <t>存储设备具有节能产品认证证书</t>
  </si>
  <si>
    <t>生态效益
指标</t>
  </si>
  <si>
    <t>可持续影响指标</t>
  </si>
  <si>
    <t>政务云平台资源可扩展性</t>
  </si>
  <si>
    <t>根据系统特点灵活调整各类资源供给</t>
  </si>
  <si>
    <t>根据系统特点灵活调整计算、存储等各类资源供给</t>
  </si>
  <si>
    <t>满意度
指标
（10分）</t>
  </si>
  <si>
    <t>服务对象满意度指标</t>
  </si>
  <si>
    <t>用户满意度</t>
  </si>
  <si>
    <t>用户满意度大于95%</t>
  </si>
  <si>
    <t>用户满意度98%</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</si>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</sst>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9"/>
      <color rgb="FF000000"/>
      <name val="宋体"/>
      <charset val="134"/>
    </font>
    <font>
      <b/>
      <sz val="12"/>
      <color rgb="FF000000"/>
      <name val="宋体"/>
      <charset val="134"/>
    </font>
    <font>
      <sz val="11"/>
      <color theme="1"/>
      <name val="等线"/>
      <charset val="0"/>
      <scheme val="minor"/>
    </font>
    <font>
      <sz val="11"/>
      <color rgb="FF9C6500"/>
      <name val="等线"/>
      <charset val="0"/>
      <scheme val="minor"/>
    </font>
    <font>
      <sz val="11"/>
      <color rgb="FF006100"/>
      <name val="等线"/>
      <charset val="0"/>
      <scheme val="minor"/>
    </font>
    <font>
      <b/>
      <sz val="11"/>
      <color theme="3"/>
      <name val="等线"/>
      <charset val="134"/>
      <scheme val="minor"/>
    </font>
    <font>
      <b/>
      <sz val="11"/>
      <color rgb="FFFFFFFF"/>
      <name val="等线"/>
      <charset val="0"/>
      <scheme val="minor"/>
    </font>
    <font>
      <sz val="11"/>
      <color rgb="FF9C0006"/>
      <name val="等线"/>
      <charset val="0"/>
      <scheme val="minor"/>
    </font>
    <font>
      <sz val="11"/>
      <color theme="0"/>
      <name val="等线"/>
      <charset val="0"/>
      <scheme val="minor"/>
    </font>
    <font>
      <b/>
      <sz val="11"/>
      <color theme="1"/>
      <name val="等线"/>
      <charset val="0"/>
      <scheme val="minor"/>
    </font>
    <font>
      <b/>
      <sz val="15"/>
      <color theme="3"/>
      <name val="等线"/>
      <charset val="134"/>
      <scheme val="minor"/>
    </font>
    <font>
      <sz val="11"/>
      <color rgb="FF3F3F76"/>
      <name val="等线"/>
      <charset val="0"/>
      <scheme val="minor"/>
    </font>
    <font>
      <u/>
      <sz val="11"/>
      <color rgb="FF0000FF"/>
      <name val="等线"/>
      <charset val="0"/>
      <scheme val="minor"/>
    </font>
    <font>
      <sz val="11"/>
      <color rgb="FFFA7D00"/>
      <name val="等线"/>
      <charset val="0"/>
      <scheme val="minor"/>
    </font>
    <font>
      <b/>
      <sz val="11"/>
      <color rgb="FF3F3F3F"/>
      <name val="等线"/>
      <charset val="0"/>
      <scheme val="minor"/>
    </font>
    <font>
      <u/>
      <sz val="11"/>
      <color rgb="FF800080"/>
      <name val="等线"/>
      <charset val="0"/>
      <scheme val="minor"/>
    </font>
    <font>
      <b/>
      <sz val="11"/>
      <color rgb="FFFA7D00"/>
      <name val="等线"/>
      <charset val="0"/>
      <scheme val="minor"/>
    </font>
    <font>
      <b/>
      <sz val="13"/>
      <color theme="3"/>
      <name val="等线"/>
      <charset val="134"/>
      <scheme val="minor"/>
    </font>
    <font>
      <b/>
      <sz val="18"/>
      <color theme="3"/>
      <name val="等线"/>
      <charset val="134"/>
      <scheme val="minor"/>
    </font>
    <font>
      <sz val="11"/>
      <color rgb="FFFF0000"/>
      <name val="等线"/>
      <charset val="0"/>
      <scheme val="minor"/>
    </font>
    <font>
      <i/>
      <sz val="11"/>
      <color rgb="FF7F7F7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7"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6" tint="0.799981688894314"/>
        <bgColor indexed="64"/>
      </patternFill>
    </fill>
    <fill>
      <patternFill patternType="solid">
        <fgColor theme="6"/>
        <bgColor indexed="64"/>
      </patternFill>
    </fill>
    <fill>
      <patternFill patternType="solid">
        <fgColor rgb="FFF2F2F2"/>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8" fillId="14" borderId="0" applyNumberFormat="0" applyBorder="0" applyAlignment="0" applyProtection="0">
      <alignment vertical="center"/>
    </xf>
    <xf numFmtId="0" fontId="17"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4"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3" borderId="14" applyNumberFormat="0" applyFont="0" applyAlignment="0" applyProtection="0">
      <alignment vertical="center"/>
    </xf>
    <xf numFmtId="0" fontId="14" fillId="19" borderId="0" applyNumberFormat="0" applyBorder="0" applyAlignment="0" applyProtection="0">
      <alignment vertical="center"/>
    </xf>
    <xf numFmtId="0" fontId="1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12" applyNumberFormat="0" applyFill="0" applyAlignment="0" applyProtection="0">
      <alignment vertical="center"/>
    </xf>
    <xf numFmtId="0" fontId="23" fillId="0" borderId="12" applyNumberFormat="0" applyFill="0" applyAlignment="0" applyProtection="0">
      <alignment vertical="center"/>
    </xf>
    <xf numFmtId="0" fontId="14" fillId="17" borderId="0" applyNumberFormat="0" applyBorder="0" applyAlignment="0" applyProtection="0">
      <alignment vertical="center"/>
    </xf>
    <xf numFmtId="0" fontId="11" fillId="0" borderId="10" applyNumberFormat="0" applyFill="0" applyAlignment="0" applyProtection="0">
      <alignment vertical="center"/>
    </xf>
    <xf numFmtId="0" fontId="14" fillId="22" borderId="0" applyNumberFormat="0" applyBorder="0" applyAlignment="0" applyProtection="0">
      <alignment vertical="center"/>
    </xf>
    <xf numFmtId="0" fontId="20" fillId="16" borderId="16" applyNumberFormat="0" applyAlignment="0" applyProtection="0">
      <alignment vertical="center"/>
    </xf>
    <xf numFmtId="0" fontId="22" fillId="16" borderId="13" applyNumberFormat="0" applyAlignment="0" applyProtection="0">
      <alignment vertical="center"/>
    </xf>
    <xf numFmtId="0" fontId="12" fillId="6" borderId="9" applyNumberFormat="0" applyAlignment="0" applyProtection="0">
      <alignment vertical="center"/>
    </xf>
    <xf numFmtId="0" fontId="8" fillId="27" borderId="0" applyNumberFormat="0" applyBorder="0" applyAlignment="0" applyProtection="0">
      <alignment vertical="center"/>
    </xf>
    <xf numFmtId="0" fontId="14" fillId="25" borderId="0" applyNumberFormat="0" applyBorder="0" applyAlignment="0" applyProtection="0">
      <alignment vertical="center"/>
    </xf>
    <xf numFmtId="0" fontId="19" fillId="0" borderId="15" applyNumberFormat="0" applyFill="0" applyAlignment="0" applyProtection="0">
      <alignment vertical="center"/>
    </xf>
    <xf numFmtId="0" fontId="15" fillId="0" borderId="11" applyNumberFormat="0" applyFill="0" applyAlignment="0" applyProtection="0">
      <alignment vertical="center"/>
    </xf>
    <xf numFmtId="0" fontId="10" fillId="4" borderId="0" applyNumberFormat="0" applyBorder="0" applyAlignment="0" applyProtection="0">
      <alignment vertical="center"/>
    </xf>
    <xf numFmtId="0" fontId="9" fillId="3" borderId="0" applyNumberFormat="0" applyBorder="0" applyAlignment="0" applyProtection="0">
      <alignment vertical="center"/>
    </xf>
    <xf numFmtId="0" fontId="8" fillId="24" borderId="0" applyNumberFormat="0" applyBorder="0" applyAlignment="0" applyProtection="0">
      <alignment vertical="center"/>
    </xf>
    <xf numFmtId="0" fontId="14" fillId="21" borderId="0" applyNumberFormat="0" applyBorder="0" applyAlignment="0" applyProtection="0">
      <alignment vertical="center"/>
    </xf>
    <xf numFmtId="0" fontId="8" fillId="23" borderId="0" applyNumberFormat="0" applyBorder="0" applyAlignment="0" applyProtection="0">
      <alignment vertical="center"/>
    </xf>
    <xf numFmtId="0" fontId="8" fillId="20" borderId="0" applyNumberFormat="0" applyBorder="0" applyAlignment="0" applyProtection="0">
      <alignment vertical="center"/>
    </xf>
    <xf numFmtId="0" fontId="8" fillId="18" borderId="0" applyNumberFormat="0" applyBorder="0" applyAlignment="0" applyProtection="0">
      <alignment vertical="center"/>
    </xf>
    <xf numFmtId="0" fontId="8" fillId="10" borderId="0" applyNumberFormat="0" applyBorder="0" applyAlignment="0" applyProtection="0">
      <alignment vertical="center"/>
    </xf>
    <xf numFmtId="0" fontId="14" fillId="15" borderId="0" applyNumberFormat="0" applyBorder="0" applyAlignment="0" applyProtection="0">
      <alignment vertical="center"/>
    </xf>
    <xf numFmtId="0" fontId="14" fillId="29" borderId="0" applyNumberFormat="0" applyBorder="0" applyAlignment="0" applyProtection="0">
      <alignment vertical="center"/>
    </xf>
    <xf numFmtId="0" fontId="8" fillId="5" borderId="0" applyNumberFormat="0" applyBorder="0" applyAlignment="0" applyProtection="0">
      <alignment vertical="center"/>
    </xf>
    <xf numFmtId="0" fontId="8" fillId="31" borderId="0" applyNumberFormat="0" applyBorder="0" applyAlignment="0" applyProtection="0">
      <alignment vertical="center"/>
    </xf>
    <xf numFmtId="0" fontId="14" fillId="9" borderId="0" applyNumberFormat="0" applyBorder="0" applyAlignment="0" applyProtection="0">
      <alignment vertical="center"/>
    </xf>
    <xf numFmtId="0" fontId="8" fillId="2" borderId="0" applyNumberFormat="0" applyBorder="0" applyAlignment="0" applyProtection="0">
      <alignment vertical="center"/>
    </xf>
    <xf numFmtId="0" fontId="14" fillId="28" borderId="0" applyNumberFormat="0" applyBorder="0" applyAlignment="0" applyProtection="0">
      <alignment vertical="center"/>
    </xf>
    <xf numFmtId="0" fontId="14" fillId="26" borderId="0" applyNumberFormat="0" applyBorder="0" applyAlignment="0" applyProtection="0">
      <alignment vertical="center"/>
    </xf>
    <xf numFmtId="0" fontId="8" fillId="30" borderId="0" applyNumberFormat="0" applyBorder="0" applyAlignment="0" applyProtection="0">
      <alignment vertical="center"/>
    </xf>
    <xf numFmtId="0" fontId="14" fillId="32" borderId="0" applyNumberFormat="0" applyBorder="0" applyAlignment="0" applyProtection="0">
      <alignment vertical="center"/>
    </xf>
  </cellStyleXfs>
  <cellXfs count="38">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5" fillId="0" borderId="1" xfId="0" applyFont="1" applyBorder="1" applyAlignment="1">
      <alignment horizontal="center" vertical="center"/>
    </xf>
    <xf numFmtId="0" fontId="3" fillId="0" borderId="2" xfId="0" applyFont="1" applyBorder="1" applyAlignment="1">
      <alignment horizontal="left" vertical="center" wrapText="1"/>
    </xf>
    <xf numFmtId="0" fontId="6" fillId="0" borderId="4" xfId="0" applyFont="1" applyBorder="1" applyAlignment="1">
      <alignment horizontal="left"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wrapText="1"/>
    </xf>
    <xf numFmtId="9" fontId="3" fillId="0" borderId="2" xfId="0" applyNumberFormat="1" applyFont="1" applyBorder="1" applyAlignment="1">
      <alignment horizontal="center" vertical="center"/>
    </xf>
    <xf numFmtId="0" fontId="7"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3" fillId="0" borderId="1" xfId="0" applyNumberFormat="1" applyFont="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57289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view="pageBreakPreview" zoomScale="80" zoomScaleNormal="100" zoomScaleSheetLayoutView="80" topLeftCell="A3" workbookViewId="0">
      <selection activeCell="D3" sqref="D3:J3"/>
    </sheetView>
  </sheetViews>
  <sheetFormatPr defaultColWidth="9" defaultRowHeight="14.25"/>
  <cols>
    <col min="1" max="1" width="5.375" customWidth="1"/>
    <col min="2" max="2" width="7.75" customWidth="1"/>
    <col min="3" max="3" width="12.25" customWidth="1"/>
    <col min="4" max="4" width="17.75" customWidth="1"/>
    <col min="5" max="5" width="21.75" customWidth="1"/>
    <col min="6" max="6" width="13.375" customWidth="1"/>
    <col min="7" max="7" width="29.5" customWidth="1"/>
    <col min="9" max="9" width="11.25" customWidth="1"/>
    <col min="10" max="10" width="14.5" customWidth="1"/>
  </cols>
  <sheetData>
    <row r="1" ht="34.15" customHeight="1" spans="1:10">
      <c r="A1" s="1" t="s">
        <v>0</v>
      </c>
      <c r="B1" s="1"/>
      <c r="C1" s="1"/>
      <c r="D1" s="1"/>
      <c r="E1" s="1"/>
      <c r="F1" s="1"/>
      <c r="G1" s="1"/>
      <c r="H1" s="1"/>
      <c r="I1" s="1"/>
      <c r="J1" s="1"/>
    </row>
    <row r="2" ht="18.75" customHeight="1" spans="1:10">
      <c r="A2" s="2" t="s">
        <v>1</v>
      </c>
      <c r="B2" s="2"/>
      <c r="C2" s="2"/>
      <c r="D2" s="2"/>
      <c r="E2" s="2"/>
      <c r="F2" s="2"/>
      <c r="G2" s="2"/>
      <c r="H2" s="2"/>
      <c r="I2" s="2"/>
      <c r="J2" s="2"/>
    </row>
    <row r="3" ht="19.9" customHeight="1" spans="1:10">
      <c r="A3" s="3" t="s">
        <v>2</v>
      </c>
      <c r="B3" s="3"/>
      <c r="C3" s="3"/>
      <c r="D3" s="3" t="s">
        <v>3</v>
      </c>
      <c r="E3" s="3"/>
      <c r="F3" s="3"/>
      <c r="G3" s="3"/>
      <c r="H3" s="3"/>
      <c r="I3" s="3"/>
      <c r="J3" s="3"/>
    </row>
    <row r="4" ht="28.9" customHeight="1" spans="1:10">
      <c r="A4" s="3" t="s">
        <v>4</v>
      </c>
      <c r="B4" s="3"/>
      <c r="C4" s="3"/>
      <c r="D4" s="4" t="s">
        <v>5</v>
      </c>
      <c r="E4" s="5"/>
      <c r="F4" s="6"/>
      <c r="G4" s="3" t="s">
        <v>6</v>
      </c>
      <c r="H4" s="7" t="s">
        <v>7</v>
      </c>
      <c r="I4" s="7"/>
      <c r="J4" s="7"/>
    </row>
    <row r="5" ht="19.9" customHeight="1" spans="1:10">
      <c r="A5" s="3" t="s">
        <v>8</v>
      </c>
      <c r="B5" s="3"/>
      <c r="C5" s="3"/>
      <c r="D5" s="4" t="s">
        <v>9</v>
      </c>
      <c r="E5" s="5"/>
      <c r="F5" s="6"/>
      <c r="G5" s="3" t="s">
        <v>10</v>
      </c>
      <c r="H5" s="7">
        <v>83366958</v>
      </c>
      <c r="I5" s="7"/>
      <c r="J5" s="7"/>
    </row>
    <row r="6" ht="29.25" spans="1:10">
      <c r="A6" s="7" t="s">
        <v>11</v>
      </c>
      <c r="B6" s="7"/>
      <c r="C6" s="7"/>
      <c r="D6" s="3"/>
      <c r="E6" s="7" t="s">
        <v>12</v>
      </c>
      <c r="F6" s="7" t="s">
        <v>13</v>
      </c>
      <c r="G6" s="7" t="s">
        <v>14</v>
      </c>
      <c r="H6" s="7" t="s">
        <v>15</v>
      </c>
      <c r="I6" s="7" t="s">
        <v>16</v>
      </c>
      <c r="J6" s="3" t="s">
        <v>17</v>
      </c>
    </row>
    <row r="7" ht="19.9" customHeight="1" spans="1:10">
      <c r="A7" s="7"/>
      <c r="B7" s="7"/>
      <c r="C7" s="7"/>
      <c r="D7" s="8" t="s">
        <v>18</v>
      </c>
      <c r="E7" s="3">
        <v>169.98</v>
      </c>
      <c r="F7" s="3">
        <v>169.98</v>
      </c>
      <c r="G7" s="3">
        <v>169.98</v>
      </c>
      <c r="H7" s="3">
        <v>10</v>
      </c>
      <c r="I7" s="35">
        <f>G7/F7</f>
        <v>1</v>
      </c>
      <c r="J7" s="7">
        <v>10</v>
      </c>
    </row>
    <row r="8" ht="29.25" spans="1:10">
      <c r="A8" s="7"/>
      <c r="B8" s="7"/>
      <c r="C8" s="7"/>
      <c r="D8" s="9" t="s">
        <v>19</v>
      </c>
      <c r="E8" s="3">
        <v>169.98</v>
      </c>
      <c r="F8" s="3">
        <v>169.98</v>
      </c>
      <c r="G8" s="3">
        <v>169.98</v>
      </c>
      <c r="H8" s="3" t="s">
        <v>20</v>
      </c>
      <c r="I8" s="3"/>
      <c r="J8" s="7" t="s">
        <v>20</v>
      </c>
    </row>
    <row r="9" ht="25.15" customHeight="1" spans="1:10">
      <c r="A9" s="7"/>
      <c r="B9" s="7"/>
      <c r="C9" s="7"/>
      <c r="D9" s="3" t="s">
        <v>21</v>
      </c>
      <c r="E9" s="3"/>
      <c r="F9" s="3"/>
      <c r="G9" s="3"/>
      <c r="H9" s="3" t="s">
        <v>20</v>
      </c>
      <c r="I9" s="3"/>
      <c r="J9" s="7"/>
    </row>
    <row r="10" ht="19.15" customHeight="1" spans="1:10">
      <c r="A10" s="7"/>
      <c r="B10" s="7"/>
      <c r="C10" s="7"/>
      <c r="D10" s="10" t="s">
        <v>22</v>
      </c>
      <c r="E10" s="3"/>
      <c r="F10" s="3"/>
      <c r="G10" s="3"/>
      <c r="H10" s="3" t="s">
        <v>20</v>
      </c>
      <c r="I10" s="3"/>
      <c r="J10" s="7" t="s">
        <v>20</v>
      </c>
    </row>
    <row r="11" ht="25.9" customHeight="1" spans="1:10">
      <c r="A11" s="11" t="s">
        <v>23</v>
      </c>
      <c r="B11" s="7" t="s">
        <v>24</v>
      </c>
      <c r="C11" s="7"/>
      <c r="D11" s="7"/>
      <c r="E11" s="7"/>
      <c r="F11" s="7" t="s">
        <v>25</v>
      </c>
      <c r="G11" s="7"/>
      <c r="H11" s="7"/>
      <c r="I11" s="7"/>
      <c r="J11" s="7"/>
    </row>
    <row r="12" ht="75" customHeight="1" spans="1:10">
      <c r="A12" s="11"/>
      <c r="B12" s="9" t="s">
        <v>26</v>
      </c>
      <c r="C12" s="9"/>
      <c r="D12" s="9"/>
      <c r="E12" s="9"/>
      <c r="F12" s="9" t="s">
        <v>27</v>
      </c>
      <c r="G12" s="9"/>
      <c r="H12" s="9"/>
      <c r="I12" s="9"/>
      <c r="J12" s="9"/>
    </row>
    <row r="13" ht="29.25" spans="1:10">
      <c r="A13" s="11" t="s">
        <v>28</v>
      </c>
      <c r="B13" s="7" t="s">
        <v>29</v>
      </c>
      <c r="C13" s="3" t="s">
        <v>30</v>
      </c>
      <c r="D13" s="3" t="s">
        <v>31</v>
      </c>
      <c r="E13" s="3" t="s">
        <v>32</v>
      </c>
      <c r="F13" s="12" t="s">
        <v>33</v>
      </c>
      <c r="G13" s="13"/>
      <c r="H13" s="7" t="s">
        <v>34</v>
      </c>
      <c r="I13" s="7" t="s">
        <v>17</v>
      </c>
      <c r="J13" s="7" t="s">
        <v>35</v>
      </c>
    </row>
    <row r="14" ht="24" customHeight="1" spans="1:10">
      <c r="A14" s="11"/>
      <c r="B14" s="14" t="s">
        <v>36</v>
      </c>
      <c r="C14" s="15" t="s">
        <v>37</v>
      </c>
      <c r="D14" s="7" t="s">
        <v>38</v>
      </c>
      <c r="E14" s="3" t="s">
        <v>39</v>
      </c>
      <c r="F14" s="4" t="s">
        <v>39</v>
      </c>
      <c r="G14" s="6"/>
      <c r="H14" s="7">
        <v>2</v>
      </c>
      <c r="I14" s="3">
        <v>2</v>
      </c>
      <c r="J14" s="3"/>
    </row>
    <row r="15" ht="24" customHeight="1" spans="1:10">
      <c r="A15" s="11"/>
      <c r="B15" s="14"/>
      <c r="C15" s="16"/>
      <c r="D15" s="7" t="s">
        <v>40</v>
      </c>
      <c r="E15" s="3" t="s">
        <v>41</v>
      </c>
      <c r="F15" s="4" t="s">
        <v>41</v>
      </c>
      <c r="G15" s="6"/>
      <c r="H15" s="7">
        <v>4</v>
      </c>
      <c r="I15" s="3">
        <v>4</v>
      </c>
      <c r="J15" s="3"/>
    </row>
    <row r="16" ht="29.65" customHeight="1" spans="1:10">
      <c r="A16" s="11"/>
      <c r="B16" s="14"/>
      <c r="C16" s="17"/>
      <c r="D16" s="7" t="s">
        <v>42</v>
      </c>
      <c r="E16" s="3" t="s">
        <v>41</v>
      </c>
      <c r="F16" s="4" t="s">
        <v>41</v>
      </c>
      <c r="G16" s="6"/>
      <c r="H16" s="7">
        <v>4</v>
      </c>
      <c r="I16" s="3">
        <v>4</v>
      </c>
      <c r="J16" s="3"/>
    </row>
    <row r="17" ht="24" customHeight="1" spans="1:10">
      <c r="A17" s="11"/>
      <c r="B17" s="14"/>
      <c r="C17" s="3" t="s">
        <v>43</v>
      </c>
      <c r="D17" s="18" t="s">
        <v>44</v>
      </c>
      <c r="E17" s="3" t="s">
        <v>45</v>
      </c>
      <c r="F17" s="4" t="s">
        <v>45</v>
      </c>
      <c r="G17" s="6"/>
      <c r="H17" s="7">
        <v>10</v>
      </c>
      <c r="I17" s="3">
        <v>10</v>
      </c>
      <c r="J17" s="3"/>
    </row>
    <row r="18" ht="174" customHeight="1" spans="1:10">
      <c r="A18" s="11"/>
      <c r="B18" s="14"/>
      <c r="C18" s="3" t="s">
        <v>46</v>
      </c>
      <c r="D18" s="3" t="s">
        <v>47</v>
      </c>
      <c r="E18" s="3" t="s">
        <v>48</v>
      </c>
      <c r="F18" s="19" t="s">
        <v>49</v>
      </c>
      <c r="G18" s="20"/>
      <c r="H18" s="7">
        <v>10</v>
      </c>
      <c r="I18" s="3">
        <v>10</v>
      </c>
      <c r="J18" s="3" t="s">
        <v>50</v>
      </c>
    </row>
    <row r="19" ht="31.9" customHeight="1" spans="1:10">
      <c r="A19" s="11"/>
      <c r="B19" s="14"/>
      <c r="C19" s="21" t="s">
        <v>51</v>
      </c>
      <c r="D19" s="7" t="s">
        <v>52</v>
      </c>
      <c r="E19" s="3" t="s">
        <v>53</v>
      </c>
      <c r="F19" s="4" t="s">
        <v>53</v>
      </c>
      <c r="G19" s="6"/>
      <c r="H19" s="7">
        <v>10</v>
      </c>
      <c r="I19" s="3">
        <v>10</v>
      </c>
      <c r="J19" s="3"/>
    </row>
    <row r="20" ht="24" customHeight="1" spans="1:10">
      <c r="A20" s="11"/>
      <c r="B20" s="14"/>
      <c r="C20" s="22"/>
      <c r="D20" s="3" t="s">
        <v>54</v>
      </c>
      <c r="E20" s="3" t="s">
        <v>55</v>
      </c>
      <c r="F20" s="4" t="s">
        <v>55</v>
      </c>
      <c r="G20" s="6"/>
      <c r="H20" s="7">
        <v>10</v>
      </c>
      <c r="I20" s="3">
        <v>10</v>
      </c>
      <c r="J20" s="3"/>
    </row>
    <row r="21" ht="24" customHeight="1" spans="1:10">
      <c r="A21" s="11"/>
      <c r="B21" s="14"/>
      <c r="C21" s="14" t="s">
        <v>56</v>
      </c>
      <c r="D21" s="3" t="s">
        <v>57</v>
      </c>
      <c r="E21" s="3" t="s">
        <v>57</v>
      </c>
      <c r="F21" s="4" t="s">
        <v>57</v>
      </c>
      <c r="G21" s="6"/>
      <c r="H21" s="7"/>
      <c r="I21" s="3"/>
      <c r="J21" s="21"/>
    </row>
    <row r="22" ht="29.25" spans="1:10">
      <c r="A22" s="11"/>
      <c r="B22" s="14" t="s">
        <v>58</v>
      </c>
      <c r="C22" s="23" t="s">
        <v>59</v>
      </c>
      <c r="D22" s="24" t="s">
        <v>60</v>
      </c>
      <c r="E22" s="18" t="s">
        <v>61</v>
      </c>
      <c r="F22" s="25" t="s">
        <v>62</v>
      </c>
      <c r="G22" s="26"/>
      <c r="H22" s="7">
        <v>10</v>
      </c>
      <c r="I22" s="4">
        <v>9</v>
      </c>
      <c r="J22" s="36" t="s">
        <v>63</v>
      </c>
    </row>
    <row r="23" ht="29.25" spans="1:10">
      <c r="A23" s="11"/>
      <c r="B23" s="14"/>
      <c r="C23" s="27"/>
      <c r="D23" s="24" t="s">
        <v>64</v>
      </c>
      <c r="E23" s="18" t="s">
        <v>65</v>
      </c>
      <c r="F23" s="28" t="s">
        <v>66</v>
      </c>
      <c r="G23" s="29"/>
      <c r="H23" s="7">
        <v>10</v>
      </c>
      <c r="I23" s="4">
        <v>9</v>
      </c>
      <c r="J23" s="36" t="s">
        <v>63</v>
      </c>
    </row>
    <row r="24" ht="29.25" spans="1:10">
      <c r="A24" s="11"/>
      <c r="B24" s="14"/>
      <c r="C24" s="30"/>
      <c r="D24" s="24" t="s">
        <v>67</v>
      </c>
      <c r="E24" s="18" t="s">
        <v>68</v>
      </c>
      <c r="F24" s="28" t="s">
        <v>69</v>
      </c>
      <c r="G24" s="29"/>
      <c r="H24" s="7">
        <v>5</v>
      </c>
      <c r="I24" s="4">
        <v>5</v>
      </c>
      <c r="J24" s="37"/>
    </row>
    <row r="25" ht="29.25" spans="1:10">
      <c r="A25" s="11"/>
      <c r="B25" s="14"/>
      <c r="C25" s="14" t="s">
        <v>70</v>
      </c>
      <c r="D25" s="3" t="s">
        <v>57</v>
      </c>
      <c r="E25" s="3" t="s">
        <v>57</v>
      </c>
      <c r="F25" s="4" t="s">
        <v>57</v>
      </c>
      <c r="G25" s="6"/>
      <c r="H25" s="7"/>
      <c r="I25" s="3"/>
      <c r="J25" s="22"/>
    </row>
    <row r="26" ht="29.25" spans="1:10">
      <c r="A26" s="11"/>
      <c r="B26" s="14"/>
      <c r="C26" s="14" t="s">
        <v>71</v>
      </c>
      <c r="D26" s="14" t="s">
        <v>72</v>
      </c>
      <c r="E26" s="7" t="s">
        <v>73</v>
      </c>
      <c r="F26" s="12" t="s">
        <v>74</v>
      </c>
      <c r="G26" s="13"/>
      <c r="H26" s="7">
        <v>5</v>
      </c>
      <c r="I26" s="3">
        <v>5</v>
      </c>
      <c r="J26" s="3"/>
    </row>
    <row r="27" ht="57.75" spans="1:10">
      <c r="A27" s="11"/>
      <c r="B27" s="14" t="s">
        <v>75</v>
      </c>
      <c r="C27" s="14" t="s">
        <v>76</v>
      </c>
      <c r="D27" s="3" t="s">
        <v>77</v>
      </c>
      <c r="E27" s="3" t="s">
        <v>78</v>
      </c>
      <c r="F27" s="31" t="s">
        <v>79</v>
      </c>
      <c r="G27" s="6"/>
      <c r="H27" s="7">
        <v>10</v>
      </c>
      <c r="I27" s="3">
        <v>10</v>
      </c>
      <c r="J27" s="3"/>
    </row>
    <row r="28" ht="15" spans="1:10">
      <c r="A28" s="32" t="s">
        <v>80</v>
      </c>
      <c r="B28" s="32"/>
      <c r="C28" s="32"/>
      <c r="D28" s="32"/>
      <c r="E28" s="32"/>
      <c r="F28" s="32"/>
      <c r="G28" s="32"/>
      <c r="H28" s="32">
        <v>100</v>
      </c>
      <c r="I28" s="32">
        <f>SUM(J7,I14,I15,I16,I17,I18,I19,I20,I22,I23,I24,I26,I27)</f>
        <v>98</v>
      </c>
      <c r="J28" s="3"/>
    </row>
    <row r="29" ht="153.4" customHeight="1" spans="1:10">
      <c r="A29" s="33" t="s">
        <v>81</v>
      </c>
      <c r="B29" s="34"/>
      <c r="C29" s="34"/>
      <c r="D29" s="34"/>
      <c r="E29" s="34"/>
      <c r="F29" s="34"/>
      <c r="G29" s="34"/>
      <c r="H29" s="34"/>
      <c r="I29" s="34"/>
      <c r="J29" s="34"/>
    </row>
  </sheetData>
  <mergeCells count="39">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1:A12"/>
    <mergeCell ref="A13:A27"/>
    <mergeCell ref="B14:B20"/>
    <mergeCell ref="B22:B26"/>
    <mergeCell ref="C14:C16"/>
    <mergeCell ref="C19:C20"/>
    <mergeCell ref="C22:C24"/>
    <mergeCell ref="A6:C10"/>
  </mergeCells>
  <pageMargins left="0.708661417322835" right="0.511811023622047" top="0.551181102362205" bottom="0.551181102362205" header="0.31496062992126" footer="0.31496062992126"/>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2021-06-01T12:14:02Z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y fmtid="{D5CDD505-2E9C-101B-9397-08002B2CF9AE}" pid="3" name="ICV">
    <vt:lpwstr>EEC4BB8407984A9C92AA85AD698AFB7F</vt:lpwstr>
  </property>
</Properties>
</file>