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wss1\Documents\WeChat Files\wxid_fqucegye81f012\FileStorage\File\2021-05\"/>
    </mc:Choice>
  </mc:AlternateContent>
  <bookViews>
    <workbookView xWindow="0" yWindow="0" windowWidth="23040" windowHeight="9420"/>
  </bookViews>
  <sheets>
    <sheet name="附件2" sheetId="1" r:id="rId1"/>
  </sheets>
  <definedNames>
    <definedName name="_xlnm.Print_Area" localSheetId="0">附件2!$A$1:$J$24</definedName>
  </definedNames>
  <calcPr calcId="152511"/>
</workbook>
</file>

<file path=xl/calcChain.xml><?xml version="1.0" encoding="utf-8"?>
<calcChain xmlns="http://schemas.openxmlformats.org/spreadsheetml/2006/main">
  <c r="J7" i="1" l="1"/>
  <c r="I8" i="1"/>
  <c r="I7" i="1"/>
  <c r="I23" i="1"/>
  <c r="H23" i="1"/>
</calcChain>
</file>

<file path=xl/sharedStrings.xml><?xml version="1.0" encoding="utf-8"?>
<sst xmlns="http://schemas.openxmlformats.org/spreadsheetml/2006/main" count="82" uniqueCount="69">
  <si>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</si>
  <si>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</si>
  <si>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</si>
  <si>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首发-弥散张量成像追踪术对2型神经纤维瘤病大型听神经瘤术中面神经保护作用的研究</t>
  </si>
  <si>
    <t>主管部门</t>
  </si>
  <si>
    <t>北京市卫生健康委员会</t>
  </si>
  <si>
    <t>实施单位</t>
  </si>
  <si>
    <t>北京市神经外科研究所</t>
  </si>
  <si>
    <t>项目负责人</t>
  </si>
  <si>
    <t>李欢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</si>
  <si>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</si>
  <si>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</si>
  <si>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</si>
  <si>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</si>
  <si>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</si>
  <si>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</si>
  <si>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</si>
  <si>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</si>
  <si>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</si>
  <si>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</si>
  <si>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</si>
  <si>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</si>
  <si>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</si>
  <si>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</si>
  <si>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</si>
  <si>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</si>
  <si>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摸索NF2患者DTT追踪参数特点，明确追踪流程。</t>
  </si>
  <si>
    <t>1.完成15例DTT组及15例对照组DTT追踪及手术
2.确定DTT追踪参数，标本NF2基因外显子测序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</si>
  <si>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</si>
  <si>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</si>
  <si>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</si>
  <si>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</si>
  <si>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</si>
  <si>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</si>
  <si>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</si>
  <si>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</si>
  <si>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</si>
  <si>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</si>
  <si>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有效入组人数</t>
  </si>
  <si>
    <t>质量指标</t>
  </si>
  <si>
    <t>入组人数入选率</t>
  </si>
  <si>
    <t>时效指标</t>
  </si>
  <si>
    <t>工作时效</t>
  </si>
  <si>
    <t>12个月</t>
  </si>
  <si>
    <t>成本指标</t>
  </si>
  <si>
    <t>15万元</t>
  </si>
  <si>
    <t>14.185万元</t>
  </si>
  <si>
    <t>预留部分资金</t>
  </si>
  <si>
    <t>效果指标(30分)</t>
  </si>
  <si>
    <t>经济效益
指标</t>
  </si>
  <si>
    <t>无</t>
  </si>
  <si>
    <t>社会效益
指标</t>
  </si>
  <si>
    <t>改善部分入组NF2患者术后症状</t>
  </si>
  <si>
    <t>达到对入组患者面神经功能的保护</t>
  </si>
  <si>
    <t>有部分入组病人获得满意的面神经保护</t>
  </si>
  <si>
    <t>神经损伤较难避免</t>
  </si>
  <si>
    <t>生态效益
指标</t>
  </si>
  <si>
    <t>可持续影响指标</t>
  </si>
  <si>
    <t>制定出改善NF2患者面神经功能的规范</t>
  </si>
  <si>
    <t>规范化NF2术中切除的治疗流程</t>
  </si>
  <si>
    <t>初步制定，待统计分析完成后综合分析</t>
  </si>
  <si>
    <t>满意度
指标
（10分）</t>
  </si>
  <si>
    <t>服务对象满意度指标</t>
  </si>
  <si>
    <t>患者满意度</t>
  </si>
  <si>
    <t>≥90%</t>
  </si>
  <si>
    <t>未做满意度调查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</si>
  <si>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</si>
  <si>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30人</t>
    <phoneticPr fontId="8" type="noConversion"/>
  </si>
  <si>
    <t>预算控制数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</si>
</sst>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9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775460" y="1461135"/>
          <a:ext cx="11779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topLeftCell="A10" zoomScale="80" zoomScaleNormal="100" workbookViewId="0">
      <selection activeCell="H15" sqref="H15"/>
    </sheetView>
  </sheetViews>
  <sheetFormatPr defaultColWidth="9" defaultRowHeight="13.9" x14ac:dyDescent="0.4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10" max="10" width="14.59765625" customWidth="1"/>
  </cols>
  <sheetData>
    <row r="1" spans="1:10" ht="34.049999999999997" customHeight="1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8.75" customHeight="1" x14ac:dyDescent="0.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20" customHeight="1" x14ac:dyDescent="0.4">
      <c r="A3" s="12" t="s">
        <v>2</v>
      </c>
      <c r="B3" s="12"/>
      <c r="C3" s="12"/>
      <c r="D3" s="13" t="s">
        <v>3</v>
      </c>
      <c r="E3" s="13"/>
      <c r="F3" s="13"/>
      <c r="G3" s="13"/>
      <c r="H3" s="13"/>
      <c r="I3" s="13"/>
      <c r="J3" s="13"/>
    </row>
    <row r="4" spans="1:10" ht="20" customHeight="1" x14ac:dyDescent="0.4">
      <c r="A4" s="12" t="s">
        <v>4</v>
      </c>
      <c r="B4" s="12"/>
      <c r="C4" s="12"/>
      <c r="D4" s="13" t="s">
        <v>5</v>
      </c>
      <c r="E4" s="13"/>
      <c r="F4" s="2"/>
      <c r="G4" s="1" t="s">
        <v>6</v>
      </c>
      <c r="H4" s="14" t="s">
        <v>7</v>
      </c>
      <c r="I4" s="14"/>
      <c r="J4" s="14"/>
    </row>
    <row r="5" spans="1:10" ht="20" customHeight="1" x14ac:dyDescent="0.4">
      <c r="A5" s="12" t="s">
        <v>8</v>
      </c>
      <c r="B5" s="12"/>
      <c r="C5" s="12"/>
      <c r="D5" s="13" t="s">
        <v>9</v>
      </c>
      <c r="E5" s="13"/>
      <c r="F5" s="2"/>
      <c r="G5" s="1" t="s">
        <v>10</v>
      </c>
      <c r="H5" s="14">
        <v>13811784826</v>
      </c>
      <c r="I5" s="14"/>
      <c r="J5" s="14"/>
    </row>
    <row r="6" spans="1:10" ht="47.25" x14ac:dyDescent="0.4">
      <c r="A6" s="15" t="s">
        <v>11</v>
      </c>
      <c r="B6" s="15"/>
      <c r="C6" s="15"/>
      <c r="D6" s="1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1" t="s">
        <v>17</v>
      </c>
    </row>
    <row r="7" spans="1:10" ht="20" customHeight="1" x14ac:dyDescent="0.4">
      <c r="A7" s="15"/>
      <c r="B7" s="15"/>
      <c r="C7" s="15"/>
      <c r="D7" s="4" t="s">
        <v>18</v>
      </c>
      <c r="E7" s="1">
        <v>17.100000000000001</v>
      </c>
      <c r="F7" s="1">
        <v>17.100000000000001</v>
      </c>
      <c r="G7" s="1">
        <v>14.185</v>
      </c>
      <c r="H7" s="1">
        <v>10</v>
      </c>
      <c r="I7" s="9">
        <f>G7/F7</f>
        <v>0.82953216374269001</v>
      </c>
      <c r="J7" s="29">
        <f>H7*I7</f>
        <v>8.2953216374269001</v>
      </c>
    </row>
    <row r="8" spans="1:10" ht="31.5" x14ac:dyDescent="0.4">
      <c r="A8" s="15"/>
      <c r="B8" s="15"/>
      <c r="C8" s="15"/>
      <c r="D8" s="5" t="s">
        <v>19</v>
      </c>
      <c r="E8" s="1">
        <v>17.100000000000001</v>
      </c>
      <c r="F8" s="1">
        <v>17.100000000000001</v>
      </c>
      <c r="G8" s="1">
        <v>14.185</v>
      </c>
      <c r="H8" s="1" t="s">
        <v>20</v>
      </c>
      <c r="I8" s="9">
        <f>G8/F8</f>
        <v>0.82953216374269001</v>
      </c>
      <c r="J8" s="3" t="s">
        <v>20</v>
      </c>
    </row>
    <row r="9" spans="1:10" ht="25.05" customHeight="1" x14ac:dyDescent="0.4">
      <c r="A9" s="15"/>
      <c r="B9" s="15"/>
      <c r="C9" s="15"/>
      <c r="D9" s="1" t="s">
        <v>21</v>
      </c>
      <c r="E9" s="1">
        <v>0</v>
      </c>
      <c r="F9" s="1">
        <v>0</v>
      </c>
      <c r="G9" s="1">
        <v>0</v>
      </c>
      <c r="H9" s="1" t="s">
        <v>20</v>
      </c>
      <c r="I9" s="1">
        <v>0</v>
      </c>
      <c r="J9" s="3">
        <v>0</v>
      </c>
    </row>
    <row r="10" spans="1:10" ht="19.05" customHeight="1" x14ac:dyDescent="0.4">
      <c r="A10" s="15"/>
      <c r="B10" s="15"/>
      <c r="C10" s="15"/>
      <c r="D10" s="2" t="s">
        <v>22</v>
      </c>
      <c r="E10" s="1">
        <v>0</v>
      </c>
      <c r="F10" s="1">
        <v>0</v>
      </c>
      <c r="G10" s="1">
        <v>0</v>
      </c>
      <c r="H10" s="1" t="s">
        <v>20</v>
      </c>
      <c r="I10" s="1">
        <v>0</v>
      </c>
      <c r="J10" s="3" t="s">
        <v>20</v>
      </c>
    </row>
    <row r="11" spans="1:10" ht="26" customHeight="1" x14ac:dyDescent="0.4">
      <c r="A11" s="24" t="s">
        <v>23</v>
      </c>
      <c r="B11" s="15" t="s">
        <v>24</v>
      </c>
      <c r="C11" s="15"/>
      <c r="D11" s="15"/>
      <c r="E11" s="15"/>
      <c r="F11" s="15" t="s">
        <v>25</v>
      </c>
      <c r="G11" s="15"/>
      <c r="H11" s="15"/>
      <c r="I11" s="15"/>
      <c r="J11" s="15"/>
    </row>
    <row r="12" spans="1:10" ht="75" customHeight="1" x14ac:dyDescent="0.4">
      <c r="A12" s="24"/>
      <c r="B12" s="15" t="s">
        <v>26</v>
      </c>
      <c r="C12" s="15"/>
      <c r="D12" s="15"/>
      <c r="E12" s="15"/>
      <c r="F12" s="15" t="s">
        <v>27</v>
      </c>
      <c r="G12" s="15"/>
      <c r="H12" s="15"/>
      <c r="I12" s="15"/>
      <c r="J12" s="15"/>
    </row>
    <row r="13" spans="1:10" ht="31.5" x14ac:dyDescent="0.4">
      <c r="A13" s="24" t="s">
        <v>28</v>
      </c>
      <c r="B13" s="3" t="s">
        <v>29</v>
      </c>
      <c r="C13" s="1" t="s">
        <v>30</v>
      </c>
      <c r="D13" s="1" t="s">
        <v>31</v>
      </c>
      <c r="E13" s="1" t="s">
        <v>32</v>
      </c>
      <c r="F13" s="16" t="s">
        <v>33</v>
      </c>
      <c r="G13" s="17"/>
      <c r="H13" s="3" t="s">
        <v>34</v>
      </c>
      <c r="I13" s="3" t="s">
        <v>17</v>
      </c>
      <c r="J13" s="3" t="s">
        <v>35</v>
      </c>
    </row>
    <row r="14" spans="1:10" ht="24" customHeight="1" x14ac:dyDescent="0.4">
      <c r="A14" s="24"/>
      <c r="B14" s="25" t="s">
        <v>36</v>
      </c>
      <c r="C14" s="1" t="s">
        <v>37</v>
      </c>
      <c r="D14" s="1" t="s">
        <v>38</v>
      </c>
      <c r="E14" s="1" t="s">
        <v>67</v>
      </c>
      <c r="F14" s="18" t="s">
        <v>67</v>
      </c>
      <c r="G14" s="19"/>
      <c r="H14" s="3">
        <v>15</v>
      </c>
      <c r="I14" s="1">
        <v>15</v>
      </c>
      <c r="J14" s="1"/>
    </row>
    <row r="15" spans="1:10" ht="24" customHeight="1" x14ac:dyDescent="0.4">
      <c r="A15" s="24"/>
      <c r="B15" s="25"/>
      <c r="C15" s="1" t="s">
        <v>39</v>
      </c>
      <c r="D15" s="1" t="s">
        <v>40</v>
      </c>
      <c r="E15" s="7">
        <v>0.8</v>
      </c>
      <c r="F15" s="20">
        <v>0.85</v>
      </c>
      <c r="G15" s="19"/>
      <c r="H15" s="3">
        <v>15</v>
      </c>
      <c r="I15" s="1">
        <v>15</v>
      </c>
      <c r="J15" s="1"/>
    </row>
    <row r="16" spans="1:10" ht="24" customHeight="1" x14ac:dyDescent="0.4">
      <c r="A16" s="24"/>
      <c r="B16" s="25"/>
      <c r="C16" s="1" t="s">
        <v>41</v>
      </c>
      <c r="D16" s="1" t="s">
        <v>42</v>
      </c>
      <c r="E16" s="1" t="s">
        <v>43</v>
      </c>
      <c r="F16" s="18" t="s">
        <v>43</v>
      </c>
      <c r="G16" s="19"/>
      <c r="H16" s="3">
        <v>10</v>
      </c>
      <c r="I16" s="1">
        <v>10</v>
      </c>
      <c r="J16" s="1"/>
    </row>
    <row r="17" spans="1:10" ht="24" customHeight="1" x14ac:dyDescent="0.4">
      <c r="A17" s="24"/>
      <c r="B17" s="25"/>
      <c r="C17" s="1" t="s">
        <v>44</v>
      </c>
      <c r="D17" s="1" t="s">
        <v>68</v>
      </c>
      <c r="E17" s="1" t="s">
        <v>45</v>
      </c>
      <c r="F17" s="18" t="s">
        <v>46</v>
      </c>
      <c r="G17" s="19"/>
      <c r="H17" s="3">
        <v>10</v>
      </c>
      <c r="I17" s="1">
        <v>10</v>
      </c>
      <c r="J17" s="1" t="s">
        <v>47</v>
      </c>
    </row>
    <row r="18" spans="1:10" ht="31.5" x14ac:dyDescent="0.4">
      <c r="A18" s="24"/>
      <c r="B18" s="25" t="s">
        <v>48</v>
      </c>
      <c r="C18" s="6" t="s">
        <v>49</v>
      </c>
      <c r="D18" s="1" t="s">
        <v>50</v>
      </c>
      <c r="E18" s="1" t="s">
        <v>50</v>
      </c>
      <c r="F18" s="18" t="s">
        <v>50</v>
      </c>
      <c r="G18" s="19"/>
      <c r="H18" s="3"/>
      <c r="I18" s="1"/>
      <c r="J18" s="1"/>
    </row>
    <row r="19" spans="1:10" ht="31.5" x14ac:dyDescent="0.4">
      <c r="A19" s="24"/>
      <c r="B19" s="25"/>
      <c r="C19" s="6" t="s">
        <v>51</v>
      </c>
      <c r="D19" s="26" t="s">
        <v>52</v>
      </c>
      <c r="E19" s="26" t="s">
        <v>53</v>
      </c>
      <c r="F19" s="27" t="s">
        <v>54</v>
      </c>
      <c r="G19" s="28"/>
      <c r="H19" s="3">
        <v>15</v>
      </c>
      <c r="I19" s="1">
        <v>14</v>
      </c>
      <c r="J19" s="3" t="s">
        <v>55</v>
      </c>
    </row>
    <row r="20" spans="1:10" ht="31.5" x14ac:dyDescent="0.4">
      <c r="A20" s="24"/>
      <c r="B20" s="25"/>
      <c r="C20" s="6" t="s">
        <v>56</v>
      </c>
      <c r="D20" s="1" t="s">
        <v>50</v>
      </c>
      <c r="E20" s="1" t="s">
        <v>50</v>
      </c>
      <c r="F20" s="18" t="s">
        <v>50</v>
      </c>
      <c r="G20" s="19"/>
      <c r="H20" s="3"/>
      <c r="I20" s="1"/>
      <c r="J20" s="1"/>
    </row>
    <row r="21" spans="1:10" ht="47.25" x14ac:dyDescent="0.4">
      <c r="A21" s="24"/>
      <c r="B21" s="25"/>
      <c r="C21" s="6" t="s">
        <v>57</v>
      </c>
      <c r="D21" s="26" t="s">
        <v>58</v>
      </c>
      <c r="E21" s="26" t="s">
        <v>59</v>
      </c>
      <c r="F21" s="27" t="s">
        <v>60</v>
      </c>
      <c r="G21" s="28"/>
      <c r="H21" s="3">
        <v>15</v>
      </c>
      <c r="I21" s="1">
        <v>15</v>
      </c>
      <c r="J21" s="1"/>
    </row>
    <row r="22" spans="1:10" ht="56.35" customHeight="1" x14ac:dyDescent="0.4">
      <c r="A22" s="24"/>
      <c r="B22" s="6" t="s">
        <v>61</v>
      </c>
      <c r="C22" s="6" t="s">
        <v>62</v>
      </c>
      <c r="D22" s="1" t="s">
        <v>63</v>
      </c>
      <c r="E22" s="7" t="s">
        <v>64</v>
      </c>
      <c r="F22" s="20" t="s">
        <v>64</v>
      </c>
      <c r="G22" s="19"/>
      <c r="H22" s="3">
        <v>10</v>
      </c>
      <c r="I22" s="1">
        <v>9</v>
      </c>
      <c r="J22" s="3" t="s">
        <v>65</v>
      </c>
    </row>
    <row r="23" spans="1:10" ht="15.75" x14ac:dyDescent="0.4">
      <c r="A23" s="21"/>
      <c r="B23" s="21"/>
      <c r="C23" s="21"/>
      <c r="D23" s="21"/>
      <c r="E23" s="21"/>
      <c r="F23" s="21"/>
      <c r="G23" s="21"/>
      <c r="H23" s="8">
        <f>SUM(H14:H22)+H7</f>
        <v>100</v>
      </c>
      <c r="I23" s="30">
        <f>SUM(I14:I22)+J7</f>
        <v>96.295321637426895</v>
      </c>
      <c r="J23" s="1"/>
    </row>
    <row r="24" spans="1:10" ht="153.5" customHeight="1" x14ac:dyDescent="0.4">
      <c r="A24" s="22" t="s">
        <v>66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cp:lastPrinted>2020-04-23T02:17:00Z</cp:lastPrinted>
  <dcterms:created xsi:type="dcterms:W3CDTF">2015-06-05T18:17:00Z</dcterms:created>
  <dcterms:modified xsi:type="dcterms:W3CDTF">2021-05-11T14:08:22Z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27E3877B9DBE44EF994A112D27346010</vt:lpwstr>
  </property>
</Properties>
</file>