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<sst xmlns="http://schemas.openxmlformats.org/spreadsheetml/2006/main" count="93" uniqueCount="75">
  <si>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</si>
  <si>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</si>
  <si>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</si>
  <si>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</si>
  <si>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                                               妇女保健计划生育及孕产期保健管理</t>
  </si>
  <si>
    <t>主管部门</t>
  </si>
  <si>
    <t>北京市卫生健康委员会</t>
  </si>
  <si>
    <t>实施单位</t>
  </si>
  <si>
    <t xml:space="preserve">                      妇幼健康处</t>
  </si>
  <si>
    <t>项目负责人</t>
  </si>
  <si>
    <t xml:space="preserve">                      张杨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</si>
  <si>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</si>
  <si>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</si>
  <si>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</si>
  <si>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</si>
  <si>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</si>
  <si>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</si>
  <si>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</si>
  <si>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</si>
  <si>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</si>
  <si>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</si>
  <si>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</si>
  <si>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</si>
  <si>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</si>
  <si>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</si>
  <si>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</si>
  <si>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</si>
  <si>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生殖健康、妇幼保健、计划生育管理服务水平。普及生殖健康和妇女常见病防治知识，提高妇女自我保健意识和能力。规范青春期、育龄期、孕产期、更年期、老年期生殖保健服务和计划生育技术服务，有针对性地解决妇女特殊生理时期的健康问题</t>
  </si>
  <si>
    <t>提高生殖健康、妇幼保健、计划生育管理服务水平。普及生殖健康和妇女常见病防治知识，提高妇女自我保健意识和能力。规范青春期、育龄期、孕产期、更年期、老年期生殖保健服务和计划生育技术服务，有针对性地解决妇女特殊生理时期的健康问题。提高危重孕产妇抢救成功率，减少北京市孕产妇死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</si>
  <si>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</si>
  <si>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</si>
  <si>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</si>
  <si>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</si>
  <si>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</si>
  <si>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</si>
  <si>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</si>
  <si>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</si>
  <si>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</si>
  <si>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</si>
  <si>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孕产妇服务人数（助产机构分娩人数）</t>
  </si>
  <si>
    <t>18万</t>
  </si>
  <si>
    <t>18.2万</t>
  </si>
  <si>
    <t>开展妇幼健康工作会议</t>
  </si>
  <si>
    <t>1次，100人</t>
  </si>
  <si>
    <t>1 次,200人</t>
  </si>
  <si>
    <t>质量指标</t>
  </si>
  <si>
    <t>培训覆盖率</t>
  </si>
  <si>
    <t>孕产妇死亡率</t>
  </si>
  <si>
    <t>户籍孕产妇死亡率＜12/10万</t>
  </si>
  <si>
    <t>户籍孕产妇死亡率2.22/10万。</t>
  </si>
  <si>
    <t>时效指标</t>
  </si>
  <si>
    <t>项目实施周期</t>
  </si>
  <si>
    <t>2021年3月-12月</t>
  </si>
  <si>
    <t>成本指标</t>
  </si>
  <si>
    <t>项目预算控制数</t>
  </si>
  <si>
    <t>1494.8674万元</t>
  </si>
  <si>
    <t>1452万元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</si>
  <si>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</si>
  <si>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</si>
  <si>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</si>
  <si>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</si>
  <si>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改善妇女生活质量</t>
  </si>
  <si>
    <t>2021年孕产妇产前检查率达99.93%、产后访视率99.70% 、</t>
  </si>
  <si>
    <t>普及生殖健康和妇女常见病防治知识，提高妇女自我保健意识和能力</t>
  </si>
  <si>
    <t>2021年北京市共为150489名适龄妇女提供免费宫颈癌筛查，检出宫颈癌前病变及宫颈癌828例。为156038名适龄妇女提供免费乳腺癌筛查，检出乳腺癌前病变及乳腺癌187例。</t>
  </si>
  <si>
    <t>妇幼卫生工作绩效考核</t>
  </si>
  <si>
    <t>16区覆盖达到100%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</si>
  <si>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</si>
  <si>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</si>
  <si>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</si>
  <si>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</si>
  <si>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</si>
  <si>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满意度≥80%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</si>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</sst>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10" borderId="15" applyNumberFormat="0" applyAlignment="0" applyProtection="0">
      <alignment vertical="center"/>
    </xf>
    <xf numFmtId="0" fontId="18" fillId="10" borderId="13" applyNumberFormat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vertical="center" wrapText="1"/>
    </xf>
    <xf numFmtId="9" fontId="4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18" workbookViewId="0">
      <selection activeCell="J15" sqref="J15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3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2" width="12.62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7">
        <v>83970759</v>
      </c>
      <c r="I6" s="7"/>
      <c r="J6" s="7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1494.8674</v>
      </c>
      <c r="F8" s="4">
        <v>1494.8674</v>
      </c>
      <c r="G8" s="4">
        <v>1452</v>
      </c>
      <c r="H8" s="4">
        <v>10</v>
      </c>
      <c r="I8" s="35">
        <f>G8/F8</f>
        <v>0.971323610375074</v>
      </c>
      <c r="J8" s="36">
        <f>10*I8</f>
        <v>9.71323610375074</v>
      </c>
    </row>
    <row r="9" ht="29.25" spans="1:10">
      <c r="A9" s="7"/>
      <c r="B9" s="7"/>
      <c r="C9" s="7"/>
      <c r="D9" s="9" t="s">
        <v>20</v>
      </c>
      <c r="E9" s="4">
        <v>1494.8674</v>
      </c>
      <c r="F9" s="4">
        <v>1494.8674</v>
      </c>
      <c r="G9" s="4">
        <v>1452</v>
      </c>
      <c r="H9" s="4" t="s">
        <v>21</v>
      </c>
      <c r="I9" s="35">
        <f>G9/F9</f>
        <v>0.971323610375074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5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35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84" customHeight="1" spans="1:10">
      <c r="A13" s="10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64" customHeight="1" spans="1:10">
      <c r="A15" s="10"/>
      <c r="B15" s="13" t="s">
        <v>37</v>
      </c>
      <c r="C15" s="14" t="s">
        <v>38</v>
      </c>
      <c r="D15" s="15" t="s">
        <v>39</v>
      </c>
      <c r="E15" s="16" t="s">
        <v>40</v>
      </c>
      <c r="F15" s="17" t="s">
        <v>41</v>
      </c>
      <c r="G15" s="18"/>
      <c r="H15" s="15">
        <v>5</v>
      </c>
      <c r="I15" s="15">
        <v>5</v>
      </c>
      <c r="J15" s="37"/>
    </row>
    <row r="16" ht="38" customHeight="1" spans="1:10">
      <c r="A16" s="10"/>
      <c r="B16" s="19"/>
      <c r="C16" s="20"/>
      <c r="D16" s="7" t="s">
        <v>42</v>
      </c>
      <c r="E16" s="4" t="s">
        <v>43</v>
      </c>
      <c r="F16" s="21" t="s">
        <v>44</v>
      </c>
      <c r="G16" s="22"/>
      <c r="H16" s="7">
        <v>5</v>
      </c>
      <c r="I16" s="7">
        <v>5</v>
      </c>
      <c r="J16" s="4"/>
    </row>
    <row r="17" ht="26" customHeight="1" spans="1:10">
      <c r="A17" s="10"/>
      <c r="B17" s="19"/>
      <c r="C17" s="14" t="s">
        <v>45</v>
      </c>
      <c r="D17" s="7" t="s">
        <v>46</v>
      </c>
      <c r="E17" s="23">
        <v>1</v>
      </c>
      <c r="F17" s="24">
        <v>1</v>
      </c>
      <c r="G17" s="12"/>
      <c r="H17" s="7">
        <v>10</v>
      </c>
      <c r="I17" s="7">
        <v>10</v>
      </c>
      <c r="J17" s="4"/>
    </row>
    <row r="18" ht="35" customHeight="1" spans="1:10">
      <c r="A18" s="10"/>
      <c r="B18" s="19"/>
      <c r="C18" s="20"/>
      <c r="D18" s="7" t="s">
        <v>47</v>
      </c>
      <c r="E18" s="23" t="s">
        <v>48</v>
      </c>
      <c r="F18" s="25" t="s">
        <v>49</v>
      </c>
      <c r="G18" s="26"/>
      <c r="H18" s="7">
        <v>10</v>
      </c>
      <c r="I18" s="7">
        <v>10</v>
      </c>
      <c r="J18" s="4"/>
    </row>
    <row r="19" ht="24" customHeight="1" spans="1:10">
      <c r="A19" s="10"/>
      <c r="B19" s="19"/>
      <c r="C19" s="4" t="s">
        <v>50</v>
      </c>
      <c r="D19" s="7" t="s">
        <v>51</v>
      </c>
      <c r="E19" s="7" t="s">
        <v>52</v>
      </c>
      <c r="F19" s="11" t="s">
        <v>52</v>
      </c>
      <c r="G19" s="12"/>
      <c r="H19" s="7">
        <v>10</v>
      </c>
      <c r="I19" s="7">
        <v>10</v>
      </c>
      <c r="J19" s="4"/>
    </row>
    <row r="20" ht="24" customHeight="1" spans="1:10">
      <c r="A20" s="10"/>
      <c r="B20" s="27"/>
      <c r="C20" s="4" t="s">
        <v>53</v>
      </c>
      <c r="D20" s="7" t="s">
        <v>54</v>
      </c>
      <c r="E20" s="7" t="s">
        <v>55</v>
      </c>
      <c r="F20" s="11" t="s">
        <v>56</v>
      </c>
      <c r="G20" s="12"/>
      <c r="H20" s="7">
        <v>10</v>
      </c>
      <c r="I20" s="7">
        <v>10</v>
      </c>
      <c r="J20" s="4"/>
    </row>
    <row r="21" ht="29.25" spans="1:10">
      <c r="A21" s="10"/>
      <c r="B21" s="28" t="s">
        <v>57</v>
      </c>
      <c r="C21" s="28" t="s">
        <v>58</v>
      </c>
      <c r="D21" s="7" t="s">
        <v>59</v>
      </c>
      <c r="E21" s="7" t="s">
        <v>59</v>
      </c>
      <c r="F21" s="21" t="s">
        <v>59</v>
      </c>
      <c r="G21" s="22"/>
      <c r="H21" s="7"/>
      <c r="I21" s="4"/>
      <c r="J21" s="4"/>
    </row>
    <row r="22" ht="33" customHeight="1" spans="1:10">
      <c r="A22" s="10"/>
      <c r="B22" s="28"/>
      <c r="C22" s="13" t="s">
        <v>60</v>
      </c>
      <c r="D22" s="7" t="s">
        <v>61</v>
      </c>
      <c r="E22" s="7" t="s">
        <v>61</v>
      </c>
      <c r="F22" s="11" t="s">
        <v>62</v>
      </c>
      <c r="G22" s="12"/>
      <c r="H22" s="7">
        <v>10</v>
      </c>
      <c r="I22" s="4">
        <v>10</v>
      </c>
      <c r="J22" s="4"/>
    </row>
    <row r="23" ht="113" customHeight="1" spans="1:10">
      <c r="A23" s="10"/>
      <c r="B23" s="28"/>
      <c r="C23" s="19"/>
      <c r="D23" s="7" t="s">
        <v>63</v>
      </c>
      <c r="E23" s="7" t="s">
        <v>63</v>
      </c>
      <c r="F23" s="29" t="s">
        <v>64</v>
      </c>
      <c r="G23" s="30"/>
      <c r="H23" s="7">
        <v>10</v>
      </c>
      <c r="I23" s="4">
        <v>10</v>
      </c>
      <c r="J23" s="7"/>
    </row>
    <row r="24" ht="25" customHeight="1" spans="1:10">
      <c r="A24" s="10"/>
      <c r="B24" s="28"/>
      <c r="C24" s="27"/>
      <c r="D24" s="7" t="s">
        <v>65</v>
      </c>
      <c r="E24" s="7" t="s">
        <v>66</v>
      </c>
      <c r="F24" s="11" t="s">
        <v>66</v>
      </c>
      <c r="G24" s="12"/>
      <c r="H24" s="7">
        <v>10</v>
      </c>
      <c r="I24" s="4">
        <v>10</v>
      </c>
      <c r="J24" s="4"/>
    </row>
    <row r="25" ht="29.25" spans="1:10">
      <c r="A25" s="10"/>
      <c r="B25" s="28"/>
      <c r="C25" s="28" t="s">
        <v>67</v>
      </c>
      <c r="D25" s="7" t="s">
        <v>59</v>
      </c>
      <c r="E25" s="7" t="s">
        <v>59</v>
      </c>
      <c r="F25" s="21" t="s">
        <v>59</v>
      </c>
      <c r="G25" s="22"/>
      <c r="H25" s="7"/>
      <c r="I25" s="4"/>
      <c r="J25" s="4"/>
    </row>
    <row r="26" ht="29.25" spans="1:10">
      <c r="A26" s="10"/>
      <c r="B26" s="28"/>
      <c r="C26" s="28" t="s">
        <v>68</v>
      </c>
      <c r="D26" s="7" t="s">
        <v>59</v>
      </c>
      <c r="E26" s="7" t="s">
        <v>59</v>
      </c>
      <c r="F26" s="21" t="s">
        <v>59</v>
      </c>
      <c r="G26" s="22"/>
      <c r="H26" s="7"/>
      <c r="I26" s="4"/>
      <c r="J26" s="4"/>
    </row>
    <row r="27" ht="57.75" spans="1:10">
      <c r="A27" s="10"/>
      <c r="B27" s="28" t="s">
        <v>69</v>
      </c>
      <c r="C27" s="28" t="s">
        <v>70</v>
      </c>
      <c r="D27" s="7" t="s">
        <v>71</v>
      </c>
      <c r="E27" s="7" t="s">
        <v>72</v>
      </c>
      <c r="F27" s="31">
        <v>0.943</v>
      </c>
      <c r="G27" s="22"/>
      <c r="H27" s="7">
        <v>10</v>
      </c>
      <c r="I27" s="4">
        <v>10</v>
      </c>
      <c r="J27" s="7"/>
    </row>
    <row r="28" ht="15" spans="1:10">
      <c r="A28" s="32" t="s">
        <v>73</v>
      </c>
      <c r="B28" s="32"/>
      <c r="C28" s="32"/>
      <c r="D28" s="32"/>
      <c r="E28" s="32"/>
      <c r="F28" s="32"/>
      <c r="G28" s="32"/>
      <c r="H28" s="32">
        <v>100</v>
      </c>
      <c r="I28" s="38">
        <f>SUM(I15:I27)+J8</f>
        <v>99.7132361037507</v>
      </c>
      <c r="J28" s="4"/>
    </row>
    <row r="29" ht="161" customHeight="1" spans="1:10">
      <c r="A29" s="33" t="s">
        <v>74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0"/>
    <mergeCell ref="B21:B26"/>
    <mergeCell ref="C15:C16"/>
    <mergeCell ref="C17:C18"/>
    <mergeCell ref="C22:C24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2015-06-09T18:17:00Z</dcterms:created>
  <cp:lastPrinted>2020-04-27T02:17:00Z</cp:lastPrinted>
  <dcterms:modified xsi:type="dcterms:W3CDTF">2022-06-02T13:59:20Z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E5960EFD9B9244DEB6C78029899A16B5</vt:lpwstr>
  </property>
</Properties>
</file>