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<sst xmlns="http://schemas.openxmlformats.org/spreadsheetml/2006/main" count="73">
  <si>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</si>
  <si>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</si>
  <si>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</si>
  <si>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</si>
  <si>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食品安全标准与风险监测评估管理</t>
  </si>
  <si>
    <t>主管部门</t>
  </si>
  <si>
    <t>北京市卫生健康委员会</t>
  </si>
  <si>
    <t>实施单位</t>
  </si>
  <si>
    <t>食品安全标准处</t>
  </si>
  <si>
    <t>项目负责人</t>
  </si>
  <si>
    <t>郭子侠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</si>
  <si>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</si>
  <si>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</si>
  <si>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</si>
  <si>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</si>
  <si>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</si>
  <si>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</si>
  <si>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</si>
  <si>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</si>
  <si>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</si>
  <si>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</si>
  <si>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</si>
  <si>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</si>
  <si>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</si>
  <si>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</si>
  <si>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</si>
  <si>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</si>
  <si>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1.通过培训、讲座、宣讲等形式，开展食品安全国家标准的宣传；
2.开展食品安全大课堂，普及食品安全知识；
3.依托全市食品行业协会，切实增强社会团体服务食品安全工作的能力与水平；
4.加强食品安全标准跟踪评价覆盖面，切实提出一批反映行业需求的标准修改意见；
5.做好2021年食品安全宣传周活动，提升公众食品安全意识。</t>
  </si>
  <si>
    <t>1.委托科信开展食品安全标准大课堂，线上线下同步开展，共宣传10项标准，观看人数达24752人次。开展“豆制品行业食品安全标准营养科普进社区”活动，走进北京市西城区、朝阳区、海淀区、石景山区等多个社区进行科普宣讲10次，采取室内宣讲和户外展板展示、分发科普材料的方式进行，受众约千人次。
2.委托了北京市餐饮协会、北京市茶业协会、北京市豆制品协会、肉类协会、预防医学会等开展了食品安全国家标准宣贯活动。2021年共举办线上线下宣贯会25场，宣贯31项标准，共约139938人次参加。
3.北京市2021年食品安全宣传推广项目，包括在全市政府机构、企事业单位、商务楼宇、公共交通站点等地的约6500块电视屏上播放食品安全公益宣传片；以及在主要地铁站和丰巢快递柜媒体上展示食品安全静态海报。视屏幕播出，宣传食品安全知识，提升公众食品安全意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</si>
  <si>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</si>
  <si>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</si>
  <si>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</si>
  <si>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</si>
  <si>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</si>
  <si>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</si>
  <si>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</si>
  <si>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</si>
  <si>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</si>
  <si>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</si>
  <si>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宣传活动开展次数</t>
  </si>
  <si>
    <t>10-15场</t>
  </si>
  <si>
    <t>25场</t>
  </si>
  <si>
    <t>参加人数（北京）</t>
  </si>
  <si>
    <t>≥1500人次/场</t>
  </si>
  <si>
    <t>1598人次/场</t>
  </si>
  <si>
    <t>参加人数（其他地区）</t>
  </si>
  <si>
    <t>≥3800人次/场</t>
  </si>
  <si>
    <t>4000人次/场</t>
  </si>
  <si>
    <t>培训活动开展率</t>
  </si>
  <si>
    <t>时效指标</t>
  </si>
  <si>
    <t>项目完成时间</t>
  </si>
  <si>
    <t>2021年12月底前</t>
  </si>
  <si>
    <t>成本指标</t>
  </si>
  <si>
    <t>项目预算控制数</t>
  </si>
  <si>
    <t>110.77万元</t>
  </si>
  <si>
    <t>实际执行97.2483万元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</si>
  <si>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</si>
  <si>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</si>
  <si>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</si>
  <si>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</si>
  <si>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企业在日常经营中遇到的实际问题以及自学各类标准的困难</t>
  </si>
  <si>
    <t>得到解决</t>
  </si>
  <si>
    <t>生态效益
指标</t>
  </si>
  <si>
    <t>可持续影响指标</t>
  </si>
  <si>
    <t>食品安全</t>
  </si>
  <si>
    <t>得到保障</t>
  </si>
  <si>
    <t>效果资料呈现不足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</si>
  <si>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</si>
  <si>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</si>
  <si>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培训人员满意度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</si>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</sst>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Border="0"/>
    <xf numFmtId="0" fontId="11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4" fillId="29" borderId="17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23" borderId="17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15" borderId="16" applyNumberFormat="0" applyAlignment="0" applyProtection="0">
      <alignment vertical="center"/>
    </xf>
    <xf numFmtId="0" fontId="27" fillId="23" borderId="19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/>
    </xf>
    <xf numFmtId="10" fontId="4" fillId="0" borderId="1" xfId="9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14:cpLocks xmlns:a14="http://schemas.microsoft.com/office/drawing/2010/main" noChangeShapeType="1"/>
        </xdr:cNvSpPr>
      </xdr:nvSpPr>
      <xdr:spPr>
        <a:xfrm>
          <a:off x="2032635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view="pageBreakPreview" zoomScale="70" zoomScaleNormal="100" zoomScaleSheetLayoutView="70" workbookViewId="0">
      <selection activeCell="B13" sqref="13:13"/>
    </sheetView>
  </sheetViews>
  <sheetFormatPr defaultColWidth="8.70967741935484" defaultRowHeight="12.95"/>
  <cols>
    <col min="1" max="1" width="5.33064516129032" customWidth="1"/>
    <col min="2" max="2" width="7.75" customWidth="1"/>
    <col min="3" max="3" width="12.25" customWidth="1"/>
    <col min="4" max="4" width="20" customWidth="1"/>
    <col min="5" max="5" width="19.5" customWidth="1"/>
    <col min="6" max="6" width="13.3306451612903" customWidth="1"/>
    <col min="7" max="7" width="11.6693548387097" customWidth="1"/>
    <col min="8" max="8" width="12.5" customWidth="1"/>
    <col min="9" max="9" width="11" customWidth="1"/>
    <col min="10" max="10" width="61.25" customWidth="1"/>
    <col min="11" max="11" width="12.7096774193548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4"/>
      <c r="G6" s="4" t="s">
        <v>11</v>
      </c>
      <c r="H6" s="5">
        <v>83970588</v>
      </c>
      <c r="I6" s="5"/>
      <c r="J6" s="5"/>
    </row>
    <row r="7" ht="34.3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110.77</v>
      </c>
      <c r="F8" s="4">
        <v>110.77</v>
      </c>
      <c r="G8" s="4">
        <v>97.2483</v>
      </c>
      <c r="H8" s="4">
        <v>10</v>
      </c>
      <c r="I8" s="34">
        <f>G8/F8</f>
        <v>0.877929944930938</v>
      </c>
      <c r="J8" s="35">
        <f>10*I8</f>
        <v>8.77929944930938</v>
      </c>
    </row>
    <row r="9" ht="34.85" spans="1:10">
      <c r="A9" s="6"/>
      <c r="B9" s="6"/>
      <c r="C9" s="6"/>
      <c r="D9" s="8" t="s">
        <v>20</v>
      </c>
      <c r="E9" s="4">
        <v>110.77</v>
      </c>
      <c r="F9" s="4">
        <v>110.77</v>
      </c>
      <c r="G9" s="4">
        <v>97.2483</v>
      </c>
      <c r="H9" s="4" t="s">
        <v>21</v>
      </c>
      <c r="I9" s="34">
        <f>G9/F9</f>
        <v>0.877929944930938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4" t="s">
        <v>21</v>
      </c>
      <c r="J10" s="6" t="s">
        <v>21</v>
      </c>
    </row>
    <row r="11" ht="19" customHeight="1" spans="1:10">
      <c r="A11" s="6"/>
      <c r="B11" s="6"/>
      <c r="C11" s="6"/>
      <c r="D11" s="9" t="s">
        <v>23</v>
      </c>
      <c r="E11" s="4"/>
      <c r="F11" s="4"/>
      <c r="G11" s="4"/>
      <c r="H11" s="4" t="s">
        <v>21</v>
      </c>
      <c r="I11" s="4" t="s">
        <v>21</v>
      </c>
      <c r="J11" s="6" t="s">
        <v>21</v>
      </c>
    </row>
    <row r="12" ht="26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193.1" customHeight="1" spans="1:10">
      <c r="A13" s="10"/>
      <c r="B13" s="11" t="s">
        <v>27</v>
      </c>
      <c r="C13" s="11"/>
      <c r="D13" s="11"/>
      <c r="E13" s="11"/>
      <c r="F13" s="20" t="s">
        <v>28</v>
      </c>
      <c r="G13" s="20"/>
      <c r="H13" s="20"/>
      <c r="I13" s="20"/>
      <c r="J13" s="20"/>
    </row>
    <row r="14" ht="17.55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21" t="s">
        <v>34</v>
      </c>
      <c r="G14" s="22"/>
      <c r="H14" s="6" t="s">
        <v>35</v>
      </c>
      <c r="I14" s="6" t="s">
        <v>18</v>
      </c>
      <c r="J14" s="6" t="s">
        <v>36</v>
      </c>
    </row>
    <row r="15" ht="24" customHeight="1" spans="1:10">
      <c r="A15" s="10"/>
      <c r="B15" s="12" t="s">
        <v>37</v>
      </c>
      <c r="C15" s="13" t="s">
        <v>38</v>
      </c>
      <c r="D15" s="4" t="s">
        <v>39</v>
      </c>
      <c r="E15" s="4" t="s">
        <v>40</v>
      </c>
      <c r="F15" s="16" t="s">
        <v>41</v>
      </c>
      <c r="G15" s="23"/>
      <c r="H15" s="6">
        <v>11</v>
      </c>
      <c r="I15" s="6">
        <v>11</v>
      </c>
      <c r="J15" s="4"/>
    </row>
    <row r="16" ht="70" customHeight="1" spans="1:10">
      <c r="A16" s="10"/>
      <c r="B16" s="12"/>
      <c r="C16" s="14"/>
      <c r="D16" s="4" t="s">
        <v>42</v>
      </c>
      <c r="E16" s="4" t="s">
        <v>43</v>
      </c>
      <c r="F16" s="16" t="s">
        <v>44</v>
      </c>
      <c r="G16" s="23"/>
      <c r="H16" s="24">
        <v>3</v>
      </c>
      <c r="I16" s="24">
        <v>3</v>
      </c>
      <c r="J16" s="8"/>
    </row>
    <row r="17" ht="55" customHeight="1" spans="1:10">
      <c r="A17" s="10"/>
      <c r="B17" s="12"/>
      <c r="C17" s="14"/>
      <c r="D17" s="4" t="s">
        <v>45</v>
      </c>
      <c r="E17" s="25" t="s">
        <v>46</v>
      </c>
      <c r="F17" s="26" t="s">
        <v>47</v>
      </c>
      <c r="G17" s="27"/>
      <c r="H17" s="24">
        <v>2</v>
      </c>
      <c r="I17" s="24">
        <v>2</v>
      </c>
      <c r="J17" s="8"/>
    </row>
    <row r="18" ht="21" customHeight="1" spans="1:10">
      <c r="A18" s="10"/>
      <c r="B18" s="12"/>
      <c r="C18" s="15"/>
      <c r="D18" s="13" t="s">
        <v>48</v>
      </c>
      <c r="E18" s="28">
        <v>1</v>
      </c>
      <c r="F18" s="29">
        <v>1</v>
      </c>
      <c r="G18" s="30"/>
      <c r="H18" s="6">
        <v>10</v>
      </c>
      <c r="I18" s="6">
        <v>10</v>
      </c>
      <c r="J18" s="4"/>
    </row>
    <row r="19" ht="21" customHeight="1" spans="1:10">
      <c r="A19" s="10"/>
      <c r="B19" s="12"/>
      <c r="C19" s="16" t="s">
        <v>49</v>
      </c>
      <c r="D19" s="4" t="s">
        <v>50</v>
      </c>
      <c r="E19" s="4" t="s">
        <v>51</v>
      </c>
      <c r="F19" s="16" t="s">
        <v>51</v>
      </c>
      <c r="G19" s="23"/>
      <c r="H19" s="22">
        <v>12</v>
      </c>
      <c r="I19" s="22">
        <v>12</v>
      </c>
      <c r="J19" s="4"/>
    </row>
    <row r="20" ht="21" customHeight="1" spans="1:10">
      <c r="A20" s="10"/>
      <c r="B20" s="12"/>
      <c r="C20" s="4" t="s">
        <v>52</v>
      </c>
      <c r="D20" s="4" t="s">
        <v>53</v>
      </c>
      <c r="E20" s="4" t="s">
        <v>54</v>
      </c>
      <c r="F20" s="31" t="s">
        <v>55</v>
      </c>
      <c r="G20" s="32"/>
      <c r="H20" s="6">
        <v>12</v>
      </c>
      <c r="I20" s="6">
        <v>12</v>
      </c>
      <c r="J20" s="6"/>
    </row>
    <row r="21" ht="34.85" spans="1:10">
      <c r="A21" s="10"/>
      <c r="B21" s="12" t="s">
        <v>56</v>
      </c>
      <c r="C21" s="12" t="s">
        <v>57</v>
      </c>
      <c r="D21" s="4" t="s">
        <v>58</v>
      </c>
      <c r="E21" s="6" t="s">
        <v>58</v>
      </c>
      <c r="F21" s="16" t="s">
        <v>58</v>
      </c>
      <c r="G21" s="23"/>
      <c r="H21" s="6"/>
      <c r="I21" s="4"/>
      <c r="J21" s="4"/>
    </row>
    <row r="22" ht="51.15" spans="1:10">
      <c r="A22" s="10"/>
      <c r="B22" s="12"/>
      <c r="C22" s="12" t="s">
        <v>59</v>
      </c>
      <c r="D22" s="6" t="s">
        <v>60</v>
      </c>
      <c r="E22" s="6" t="s">
        <v>61</v>
      </c>
      <c r="F22" s="16" t="s">
        <v>61</v>
      </c>
      <c r="G22" s="23"/>
      <c r="H22" s="6">
        <v>15</v>
      </c>
      <c r="I22" s="4">
        <v>15</v>
      </c>
      <c r="J22" s="4"/>
    </row>
    <row r="23" ht="34.85" spans="1:10">
      <c r="A23" s="10"/>
      <c r="B23" s="12"/>
      <c r="C23" s="12" t="s">
        <v>62</v>
      </c>
      <c r="D23" s="6" t="s">
        <v>58</v>
      </c>
      <c r="E23" s="6" t="s">
        <v>58</v>
      </c>
      <c r="F23" s="16" t="s">
        <v>58</v>
      </c>
      <c r="G23" s="23"/>
      <c r="H23" s="6"/>
      <c r="I23" s="4"/>
      <c r="J23" s="4"/>
    </row>
    <row r="24" ht="34.35" spans="1:10">
      <c r="A24" s="10"/>
      <c r="B24" s="12"/>
      <c r="C24" s="12" t="s">
        <v>63</v>
      </c>
      <c r="D24" s="6" t="s">
        <v>64</v>
      </c>
      <c r="E24" s="6" t="s">
        <v>65</v>
      </c>
      <c r="F24" s="16" t="s">
        <v>65</v>
      </c>
      <c r="G24" s="23"/>
      <c r="H24" s="6">
        <v>15</v>
      </c>
      <c r="I24" s="4">
        <v>14</v>
      </c>
      <c r="J24" s="6" t="s">
        <v>66</v>
      </c>
    </row>
    <row r="25" ht="52.15" spans="1:10">
      <c r="A25" s="10"/>
      <c r="B25" s="12" t="s">
        <v>67</v>
      </c>
      <c r="C25" s="12" t="s">
        <v>68</v>
      </c>
      <c r="D25" s="4" t="s">
        <v>69</v>
      </c>
      <c r="E25" s="4" t="s">
        <v>70</v>
      </c>
      <c r="F25" s="33">
        <v>0.98</v>
      </c>
      <c r="G25" s="23"/>
      <c r="H25" s="6">
        <v>10</v>
      </c>
      <c r="I25" s="4">
        <v>10</v>
      </c>
      <c r="J25" s="6"/>
    </row>
    <row r="26" ht="15" spans="1:10">
      <c r="A26" s="17" t="s">
        <v>71</v>
      </c>
      <c r="B26" s="17"/>
      <c r="C26" s="17"/>
      <c r="D26" s="17"/>
      <c r="E26" s="17"/>
      <c r="F26" s="17"/>
      <c r="G26" s="17"/>
      <c r="H26" s="17">
        <v>100</v>
      </c>
      <c r="I26" s="36">
        <f>SUM(I15:I25)+J8</f>
        <v>97.7792994493094</v>
      </c>
      <c r="J26" s="4"/>
    </row>
    <row r="27" ht="161" customHeight="1" spans="1:10">
      <c r="A27" s="18" t="s">
        <v>72</v>
      </c>
      <c r="B27" s="19"/>
      <c r="C27" s="19"/>
      <c r="D27" s="19"/>
      <c r="E27" s="19"/>
      <c r="F27" s="19"/>
      <c r="G27" s="19"/>
      <c r="H27" s="19"/>
      <c r="I27" s="19"/>
      <c r="J27" s="19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8"/>
    <mergeCell ref="A7:C11"/>
  </mergeCells>
  <pageMargins left="0.708333333333333" right="0.511805555555556" top="0.550694444444444" bottom="0.550694444444444" header="0.314583333333333" footer="0.314583333333333"/>
  <pageSetup paperSize="9" scale="71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我是手机</cp:lastModifiedBy>
  <dcterms:created xsi:type="dcterms:W3CDTF">2015-06-07T02:17:00Z</dcterms:created>
  <cp:lastPrinted>2020-04-24T10:17:00Z</cp:lastPrinted>
  <dcterms:modified xsi:type="dcterms:W3CDTF">2022-05-13T10:15:51Z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2052-11.17.1</vt:lpwstr>
  </property>
  <property fmtid="{D5CDD505-2E9C-101B-9397-08002B2CF9AE}" pid="3" name="ICV">
    <vt:lpwstr>18D4ACEBD81D4FF09BE10EDBE8337D91</vt:lpwstr>
  </property>
</Properties>
</file>