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860"/>
  </bookViews>
  <sheets>
    <sheet name="Sheet1" sheetId="1" r:id="rId1"/>
  </sheets>
  <definedNames>
    <definedName name="_xlnm.Print_Area" localSheetId="0">Sheet1!$A$1:$J$25</definedName>
  </definedNames>
  <calcPr calcId="144525"/>
</workbook>
</file>

<file path=xl/sharedStrings.xml><?xml version="1.0" encoding="utf-8"?>
<sst xmlns="http://schemas.openxmlformats.org/spreadsheetml/2006/main" count="82" uniqueCount="65">
  <si>
    <t>附件3</t>
  </si>
  <si>
    <r>
      <rPr>
        <sz val="16"/>
        <color indexed="8"/>
        <rFont val="仿宋_GB2312"/>
        <charset val="134"/>
      </rPr>
      <t xml:space="preserve"> </t>
    </r>
    <r>
      <rPr>
        <b/>
        <sz val="16"/>
        <color indexed="8"/>
        <rFont val="宋体"/>
        <charset val="134"/>
      </rPr>
      <t>项目支出绩效自评表</t>
    </r>
    <r>
      <rPr>
        <sz val="16"/>
        <color indexed="8"/>
        <rFont val="宋体"/>
        <charset val="134"/>
      </rPr>
      <t xml:space="preserve"> </t>
    </r>
  </si>
  <si>
    <t>（2021年度）</t>
  </si>
  <si>
    <t>项目名称</t>
  </si>
  <si>
    <t>研究型病房示范建设项目</t>
  </si>
  <si>
    <t>主管部门</t>
  </si>
  <si>
    <t>北京市卫生健康委员会</t>
  </si>
  <si>
    <t>实施单位</t>
  </si>
  <si>
    <t>北京市卫生健康委员会科技教育处</t>
  </si>
  <si>
    <t>项目负责人</t>
  </si>
  <si>
    <t>石菁菁</t>
  </si>
  <si>
    <t>联系电话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</si>
  <si>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</si>
  <si>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</si>
  <si>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</si>
  <si>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</si>
  <si>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</si>
  <si>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</si>
  <si>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</si>
  <si>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</si>
  <si>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 xml:space="preserve">      其中:当年财政
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</si>
  <si>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</si>
  <si>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</si>
  <si>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</si>
  <si>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</si>
  <si>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</si>
  <si>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</si>
  <si>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面向重大健康和医药产业化需求，围绕重大疾病领域、关键健康问题优势临床专科或前沿医学领域，在符合条件的医疗机构启动建设10个示范性研究型病房</t>
  </si>
  <si>
    <t>按年度计划，建设10个示范性研究型病房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</si>
  <si>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</si>
  <si>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</si>
  <si>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</si>
  <si>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</si>
  <si>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</si>
  <si>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</si>
  <si>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</si>
  <si>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</si>
  <si>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r>
      <rPr>
        <sz val="12"/>
        <color indexed="8"/>
        <rFont val="宋体"/>
        <charset val="134"/>
      </rPr>
      <t>产出指标(</t>
    </r>
    <r>
      <rPr>
        <sz val="12"/>
        <color indexed="8"/>
        <rFont val="宋体"/>
        <charset val="134"/>
      </rPr>
      <t>50</t>
    </r>
    <r>
      <rPr>
        <sz val="12"/>
        <color indexed="8"/>
        <rFont val="宋体"/>
        <charset val="134"/>
      </rPr>
      <t>分)</t>
    </r>
  </si>
  <si>
    <t>数量指标</t>
  </si>
  <si>
    <t>启动建设示范性研究型病房数量</t>
  </si>
  <si>
    <t>10个</t>
  </si>
  <si>
    <t>质量指标</t>
  </si>
  <si>
    <t>按照相关建设要求建设研究型病房的达标率</t>
  </si>
  <si>
    <t>时效指标</t>
  </si>
  <si>
    <t>工作进程符合项目工作计划</t>
  </si>
  <si>
    <t>成本指标</t>
  </si>
  <si>
    <t>项目预算控制数</t>
  </si>
  <si>
    <t>10006万元</t>
  </si>
  <si>
    <t>10002万元</t>
  </si>
  <si>
    <r>
      <rPr>
        <sz val="12"/>
        <color indexed="8"/>
        <rFont val="宋体"/>
        <charset val="134"/>
      </rPr>
      <t>效果指标(</t>
    </r>
    <r>
      <rPr>
        <sz val="12"/>
        <color indexed="8"/>
        <rFont val="宋体"/>
        <charset val="134"/>
      </rPr>
      <t>3</t>
    </r>
    <r>
      <rPr>
        <sz val="12"/>
        <color indexed="8"/>
        <rFont val="宋体"/>
        <charset val="134"/>
      </rPr>
      <t>0分)</t>
    </r>
  </si>
  <si>
    <t>经济效益
指标</t>
  </si>
  <si>
    <t>无</t>
  </si>
  <si>
    <t>社会效益
指标</t>
  </si>
  <si>
    <t>建设任务符合要求</t>
  </si>
  <si>
    <t>符合</t>
  </si>
  <si>
    <t>效益指标量化程度有待提高</t>
  </si>
  <si>
    <t>生态效益
指标</t>
  </si>
  <si>
    <t>可持续影响指标</t>
  </si>
  <si>
    <r>
      <rPr>
        <sz val="12"/>
        <color indexed="8"/>
        <rFont val="宋体"/>
        <charset val="134"/>
      </rPr>
      <t>满意度
指标
（1</t>
    </r>
    <r>
      <rPr>
        <sz val="12"/>
        <color indexed="8"/>
        <rFont val="宋体"/>
        <charset val="134"/>
      </rPr>
      <t>0</t>
    </r>
    <r>
      <rPr>
        <sz val="12"/>
        <color indexed="8"/>
        <rFont val="宋体"/>
        <charset val="134"/>
      </rPr>
      <t>分）</t>
    </r>
  </si>
  <si>
    <t>服务对象满意度指标</t>
  </si>
  <si>
    <t>相关部门满意度</t>
  </si>
  <si>
    <t>满意</t>
  </si>
  <si>
    <t>满意度资料归集不充分，未设置量化指标</t>
  </si>
  <si>
    <t>总分：</t>
  </si>
  <si>
    <t>注：1.得分一档最高不能超过该指标分值上限。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</si>
</sst>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5">
    <numFmt numFmtId="44" formatCode="_ &quot;￥&quot;* #,##0.00_ ;_ &quot;￥&quot;* \-#,##0.00_ ;_ &quot;￥&quot;* &quot;-&quot;??_ ;_ @_ "/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176" formatCode="0.000_ "/>
  </numFmts>
  <fonts count="27">
    <font>
      <sz val="11"/>
      <color indexed="8"/>
      <name val="等线"/>
      <charset val="134"/>
    </font>
    <font>
      <sz val="14"/>
      <color indexed="8"/>
      <name val="等线"/>
      <charset val="134"/>
    </font>
    <font>
      <sz val="16"/>
      <color indexed="8"/>
      <name val="仿宋_GB2312"/>
      <charset val="134"/>
    </font>
    <font>
      <sz val="11"/>
      <color indexed="8"/>
      <name val="宋体"/>
      <charset val="134"/>
    </font>
    <font>
      <sz val="12"/>
      <color indexed="8"/>
      <name val="宋体"/>
      <charset val="134"/>
    </font>
    <font>
      <sz val="12"/>
      <name val="宋体"/>
      <charset val="134"/>
    </font>
    <font>
      <b/>
      <sz val="12"/>
      <color indexed="8"/>
      <name val="宋体"/>
      <charset val="134"/>
    </font>
    <font>
      <sz val="11"/>
      <color indexed="60"/>
      <name val="等线"/>
      <charset val="0"/>
    </font>
    <font>
      <b/>
      <sz val="11"/>
      <color indexed="63"/>
      <name val="等线"/>
      <charset val="0"/>
    </font>
    <font>
      <sz val="11"/>
      <color indexed="9"/>
      <name val="等线"/>
      <charset val="0"/>
    </font>
    <font>
      <sz val="11"/>
      <color indexed="8"/>
      <name val="等线"/>
      <charset val="0"/>
    </font>
    <font>
      <b/>
      <sz val="11"/>
      <color indexed="9"/>
      <name val="等线"/>
      <charset val="0"/>
    </font>
    <font>
      <b/>
      <sz val="11"/>
      <color indexed="8"/>
      <name val="等线"/>
      <charset val="0"/>
    </font>
    <font>
      <b/>
      <sz val="11"/>
      <color indexed="52"/>
      <name val="等线"/>
      <charset val="0"/>
    </font>
    <font>
      <sz val="11"/>
      <color indexed="10"/>
      <name val="等线"/>
      <charset val="0"/>
    </font>
    <font>
      <b/>
      <sz val="15"/>
      <color indexed="62"/>
      <name val="等线"/>
      <charset val="134"/>
    </font>
    <font>
      <b/>
      <sz val="11"/>
      <color indexed="62"/>
      <name val="等线"/>
      <charset val="134"/>
    </font>
    <font>
      <sz val="11"/>
      <color indexed="62"/>
      <name val="等线"/>
      <charset val="0"/>
    </font>
    <font>
      <u/>
      <sz val="11"/>
      <color indexed="12"/>
      <name val="等线"/>
      <charset val="0"/>
    </font>
    <font>
      <sz val="11"/>
      <color indexed="17"/>
      <name val="等线"/>
      <charset val="0"/>
    </font>
    <font>
      <b/>
      <sz val="13"/>
      <color indexed="62"/>
      <name val="等线"/>
      <charset val="134"/>
    </font>
    <font>
      <b/>
      <sz val="18"/>
      <color indexed="62"/>
      <name val="等线"/>
      <charset val="134"/>
    </font>
    <font>
      <sz val="11"/>
      <color indexed="52"/>
      <name val="等线"/>
      <charset val="0"/>
    </font>
    <font>
      <u/>
      <sz val="11"/>
      <color indexed="20"/>
      <name val="等线"/>
      <charset val="0"/>
    </font>
    <font>
      <i/>
      <sz val="11"/>
      <color indexed="23"/>
      <name val="等线"/>
      <charset val="0"/>
    </font>
    <font>
      <b/>
      <sz val="16"/>
      <color indexed="8"/>
      <name val="宋体"/>
      <charset val="134"/>
    </font>
    <font>
      <sz val="16"/>
      <color indexed="8"/>
      <name val="宋体"/>
      <charset val="134"/>
    </font>
  </fonts>
  <fills count="1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53"/>
        <bgColor indexed="64"/>
      </patternFill>
    </fill>
  </fills>
  <borders count="15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medium">
        <color indexed="49"/>
      </bottom>
      <diagonal/>
    </border>
    <border>
      <left/>
      <right/>
      <top/>
      <bottom style="medium">
        <color indexed="4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7" fillId="7" borderId="10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0" fillId="8" borderId="13" applyNumberFormat="0" applyFont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5" fillId="0" borderId="11" applyNumberFormat="0" applyFill="0" applyAlignment="0" applyProtection="0">
      <alignment vertical="center"/>
    </xf>
    <xf numFmtId="0" fontId="20" fillId="0" borderId="11" applyNumberFormat="0" applyFill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16" fillId="0" borderId="12" applyNumberFormat="0" applyFill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8" fillId="3" borderId="7" applyNumberFormat="0" applyAlignment="0" applyProtection="0">
      <alignment vertical="center"/>
    </xf>
    <xf numFmtId="0" fontId="13" fillId="3" borderId="10" applyNumberFormat="0" applyAlignment="0" applyProtection="0">
      <alignment vertical="center"/>
    </xf>
    <xf numFmtId="0" fontId="11" fillId="6" borderId="8" applyNumberFormat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22" fillId="0" borderId="14" applyNumberFormat="0" applyFill="0" applyAlignment="0" applyProtection="0">
      <alignment vertical="center"/>
    </xf>
    <xf numFmtId="0" fontId="12" fillId="0" borderId="9" applyNumberFormat="0" applyFill="0" applyAlignment="0" applyProtection="0">
      <alignment vertical="center"/>
    </xf>
    <xf numFmtId="0" fontId="19" fillId="15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</cellStyleXfs>
  <cellXfs count="34">
    <xf numFmtId="0" fontId="0" fillId="0" borderId="0" xfId="0" applyAlignment="1"/>
    <xf numFmtId="0" fontId="1" fillId="0" borderId="0" xfId="0" applyFont="1" applyAlignment="1"/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justify" vertical="center" wrapText="1"/>
    </xf>
    <xf numFmtId="0" fontId="5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textRotation="255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5" fillId="0" borderId="0" xfId="0" applyFont="1" applyAlignment="1">
      <alignment horizontal="justify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9" fontId="4" fillId="0" borderId="1" xfId="0" applyNumberFormat="1" applyFont="1" applyFill="1" applyBorder="1" applyAlignment="1">
      <alignment horizontal="center" vertical="center" wrapText="1"/>
    </xf>
    <xf numFmtId="9" fontId="4" fillId="0" borderId="2" xfId="0" applyNumberFormat="1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57" fontId="4" fillId="0" borderId="1" xfId="0" applyNumberFormat="1" applyFont="1" applyFill="1" applyBorder="1" applyAlignment="1">
      <alignment horizontal="center" vertical="center" wrapText="1"/>
    </xf>
    <xf numFmtId="57" fontId="4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4" fillId="0" borderId="6" xfId="0" applyFont="1" applyBorder="1" applyAlignment="1">
      <alignment horizontal="left" vertical="center" wrapText="1"/>
    </xf>
    <xf numFmtId="0" fontId="4" fillId="0" borderId="6" xfId="0" applyFont="1" applyBorder="1" applyAlignment="1">
      <alignment horizontal="left" vertical="center"/>
    </xf>
    <xf numFmtId="10" fontId="4" fillId="0" borderId="1" xfId="11" applyNumberFormat="1" applyFont="1" applyBorder="1" applyAlignment="1">
      <alignment horizontal="center" vertical="center"/>
    </xf>
    <xf numFmtId="176" fontId="4" fillId="0" borderId="1" xfId="0" applyNumberFormat="1" applyFont="1" applyBorder="1" applyAlignment="1">
      <alignment horizontal="center" vertical="center" wrapText="1"/>
    </xf>
    <xf numFmtId="9" fontId="4" fillId="0" borderId="1" xfId="11" applyFont="1" applyBorder="1" applyAlignment="1">
      <alignment horizontal="center" vertical="center"/>
    </xf>
    <xf numFmtId="0" fontId="0" fillId="0" borderId="0" xfId="0" applyFill="1" applyAlignment="1">
      <alignment wrapText="1"/>
    </xf>
    <xf numFmtId="176" fontId="6" fillId="0" borderId="1" xfId="0" applyNumberFormat="1" applyFont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38100</xdr:colOff>
      <xdr:row>6</xdr:row>
      <xdr:rowOff>28575</xdr:rowOff>
    </xdr:from>
    <xdr:to>
      <xdr:col>3</xdr:col>
      <xdr:colOff>1323975</xdr:colOff>
      <xdr:row>6</xdr:row>
      <xdr:rowOff>342900</xdr:rowOff>
    </xdr:to>
    <xdr:cxnSp>
      <xdr:nvCxnSpPr>
        <xdr:cNvPr id="3071" name="直接箭头连接符 1"/>
        <xdr:cNvCxnSpPr/>
      </xdr:nvCxnSpPr>
      <xdr:spPr>
        <a:xfrm>
          <a:off x="1968500" y="1803400"/>
          <a:ext cx="1285875" cy="314325"/>
        </a:xfrm>
        <a:prstGeom prst="straightConnector1">
          <a:avLst/>
        </a:prstGeom>
        <a:ln w="9525" cap="flat" cmpd="sng">
          <a:solidFill>
            <a:srgbClr val="000000"/>
          </a:solidFill>
          <a:prstDash val="solid"/>
          <a:round/>
          <a:headEnd type="none" w="med" len="med"/>
          <a:tailEnd type="none" w="med" len="med"/>
        </a:ln>
      </xdr:spPr>
    </xdr:cxnSp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25"/>
  <sheetViews>
    <sheetView tabSelected="1" zoomScale="90" zoomScaleNormal="90" workbookViewId="0">
      <selection activeCell="J9" sqref="J9"/>
    </sheetView>
  </sheetViews>
  <sheetFormatPr defaultColWidth="9" defaultRowHeight="14.25"/>
  <cols>
    <col min="1" max="1" width="5.33333333333333" customWidth="1"/>
    <col min="2" max="2" width="7.75" customWidth="1"/>
    <col min="3" max="3" width="12.25" customWidth="1"/>
    <col min="4" max="4" width="17.75" customWidth="1"/>
    <col min="5" max="5" width="19.5" customWidth="1"/>
    <col min="6" max="6" width="13.3333333333333" customWidth="1"/>
    <col min="7" max="7" width="11.6666666666667" customWidth="1"/>
    <col min="8" max="8" width="12.5" customWidth="1"/>
    <col min="9" max="9" width="11" customWidth="1"/>
    <col min="10" max="10" width="14.5833333333333" customWidth="1"/>
    <col min="11" max="11" width="17.25" customWidth="1"/>
  </cols>
  <sheetData>
    <row r="1" ht="27" customHeight="1" spans="1:1">
      <c r="A1" s="1" t="s">
        <v>0</v>
      </c>
    </row>
    <row r="2" ht="34" customHeight="1" spans="1:10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</row>
    <row r="3" ht="18.75" customHeight="1" spans="1:10">
      <c r="A3" s="3" t="s">
        <v>2</v>
      </c>
      <c r="B3" s="3"/>
      <c r="C3" s="3"/>
      <c r="D3" s="3"/>
      <c r="E3" s="3"/>
      <c r="F3" s="3"/>
      <c r="G3" s="3"/>
      <c r="H3" s="3"/>
      <c r="I3" s="3"/>
      <c r="J3" s="3"/>
    </row>
    <row r="4" ht="20" customHeight="1" spans="1:10">
      <c r="A4" s="4" t="s">
        <v>3</v>
      </c>
      <c r="B4" s="4"/>
      <c r="C4" s="4"/>
      <c r="D4" s="5" t="s">
        <v>4</v>
      </c>
      <c r="E4" s="5"/>
      <c r="F4" s="5"/>
      <c r="G4" s="5"/>
      <c r="H4" s="5"/>
      <c r="I4" s="5"/>
      <c r="J4" s="5"/>
    </row>
    <row r="5" ht="20" customHeight="1" spans="1:10">
      <c r="A5" s="4" t="s">
        <v>5</v>
      </c>
      <c r="B5" s="4"/>
      <c r="C5" s="4"/>
      <c r="D5" s="4" t="s">
        <v>6</v>
      </c>
      <c r="E5" s="4"/>
      <c r="F5" s="5"/>
      <c r="G5" s="4" t="s">
        <v>7</v>
      </c>
      <c r="H5" s="6" t="s">
        <v>8</v>
      </c>
      <c r="I5" s="6"/>
      <c r="J5" s="6"/>
    </row>
    <row r="6" ht="20" customHeight="1" spans="1:10">
      <c r="A6" s="7" t="s">
        <v>9</v>
      </c>
      <c r="B6" s="7"/>
      <c r="C6" s="7"/>
      <c r="D6" s="5" t="s">
        <v>10</v>
      </c>
      <c r="E6" s="5"/>
      <c r="F6" s="5"/>
      <c r="G6" s="4" t="s">
        <v>11</v>
      </c>
      <c r="H6" s="6">
        <v>83970736</v>
      </c>
      <c r="I6" s="6"/>
      <c r="J6" s="6"/>
    </row>
    <row r="7" ht="29.25" spans="1:10">
      <c r="A7" s="8" t="s">
        <v>12</v>
      </c>
      <c r="B7" s="8"/>
      <c r="C7" s="8"/>
      <c r="D7" s="4"/>
      <c r="E7" s="8" t="s">
        <v>13</v>
      </c>
      <c r="F7" s="8" t="s">
        <v>14</v>
      </c>
      <c r="G7" s="8" t="s">
        <v>15</v>
      </c>
      <c r="H7" s="8" t="s">
        <v>16</v>
      </c>
      <c r="I7" s="8" t="s">
        <v>17</v>
      </c>
      <c r="J7" s="4" t="s">
        <v>18</v>
      </c>
    </row>
    <row r="8" ht="20" customHeight="1" spans="1:10">
      <c r="A8" s="8"/>
      <c r="B8" s="8"/>
      <c r="C8" s="8"/>
      <c r="D8" s="9" t="s">
        <v>19</v>
      </c>
      <c r="E8" s="4">
        <v>10006</v>
      </c>
      <c r="F8" s="4">
        <v>10006</v>
      </c>
      <c r="G8" s="4">
        <v>10002</v>
      </c>
      <c r="H8" s="4">
        <v>10</v>
      </c>
      <c r="I8" s="29">
        <f t="shared" ref="I8:I11" si="0">G8/F8</f>
        <v>0.999600239856086</v>
      </c>
      <c r="J8" s="30">
        <f>10*I8</f>
        <v>9.99600239856086</v>
      </c>
    </row>
    <row r="9" ht="43.5" spans="1:10">
      <c r="A9" s="8"/>
      <c r="B9" s="8"/>
      <c r="C9" s="8"/>
      <c r="D9" s="10" t="s">
        <v>20</v>
      </c>
      <c r="E9" s="4">
        <v>10006</v>
      </c>
      <c r="F9" s="4">
        <v>10006</v>
      </c>
      <c r="G9" s="4">
        <v>10002</v>
      </c>
      <c r="H9" s="4" t="s">
        <v>21</v>
      </c>
      <c r="I9" s="29">
        <f t="shared" si="0"/>
        <v>0.999600239856086</v>
      </c>
      <c r="J9" s="8" t="s">
        <v>21</v>
      </c>
    </row>
    <row r="10" ht="25" customHeight="1" spans="1:10">
      <c r="A10" s="8"/>
      <c r="B10" s="8"/>
      <c r="C10" s="8"/>
      <c r="D10" s="4" t="s">
        <v>22</v>
      </c>
      <c r="E10" s="4">
        <v>0</v>
      </c>
      <c r="F10" s="4">
        <v>0</v>
      </c>
      <c r="G10" s="4">
        <v>0</v>
      </c>
      <c r="H10" s="4" t="s">
        <v>21</v>
      </c>
      <c r="I10" s="31"/>
      <c r="J10" s="8" t="s">
        <v>21</v>
      </c>
    </row>
    <row r="11" ht="19" customHeight="1" spans="1:10">
      <c r="A11" s="8"/>
      <c r="B11" s="8"/>
      <c r="C11" s="8"/>
      <c r="D11" s="5" t="s">
        <v>23</v>
      </c>
      <c r="E11" s="4">
        <v>0</v>
      </c>
      <c r="F11" s="4">
        <v>0</v>
      </c>
      <c r="G11" s="4">
        <v>0</v>
      </c>
      <c r="H11" s="4" t="s">
        <v>21</v>
      </c>
      <c r="I11" s="31"/>
      <c r="J11" s="8" t="s">
        <v>21</v>
      </c>
    </row>
    <row r="12" ht="26" customHeight="1" spans="1:10">
      <c r="A12" s="11" t="s">
        <v>24</v>
      </c>
      <c r="B12" s="8" t="s">
        <v>25</v>
      </c>
      <c r="C12" s="8"/>
      <c r="D12" s="8"/>
      <c r="E12" s="8"/>
      <c r="F12" s="8" t="s">
        <v>26</v>
      </c>
      <c r="G12" s="8"/>
      <c r="H12" s="8"/>
      <c r="I12" s="8"/>
      <c r="J12" s="8"/>
    </row>
    <row r="13" ht="75" customHeight="1" spans="1:10">
      <c r="A13" s="11"/>
      <c r="B13" s="8" t="s">
        <v>27</v>
      </c>
      <c r="C13" s="8"/>
      <c r="D13" s="8"/>
      <c r="E13" s="8"/>
      <c r="F13" s="8" t="s">
        <v>28</v>
      </c>
      <c r="G13" s="8"/>
      <c r="H13" s="8"/>
      <c r="I13" s="8"/>
      <c r="J13" s="8"/>
    </row>
    <row r="14" ht="29.25" spans="1:10">
      <c r="A14" s="11" t="s">
        <v>29</v>
      </c>
      <c r="B14" s="8" t="s">
        <v>30</v>
      </c>
      <c r="C14" s="4" t="s">
        <v>31</v>
      </c>
      <c r="D14" s="4" t="s">
        <v>32</v>
      </c>
      <c r="E14" s="4" t="s">
        <v>33</v>
      </c>
      <c r="F14" s="12" t="s">
        <v>34</v>
      </c>
      <c r="G14" s="13"/>
      <c r="H14" s="8" t="s">
        <v>35</v>
      </c>
      <c r="I14" s="8" t="s">
        <v>18</v>
      </c>
      <c r="J14" s="8" t="s">
        <v>36</v>
      </c>
    </row>
    <row r="15" ht="29.25" spans="1:10">
      <c r="A15" s="11"/>
      <c r="B15" s="8" t="s">
        <v>37</v>
      </c>
      <c r="C15" s="4" t="s">
        <v>38</v>
      </c>
      <c r="D15" s="14" t="s">
        <v>39</v>
      </c>
      <c r="E15" s="4" t="s">
        <v>40</v>
      </c>
      <c r="F15" s="15" t="s">
        <v>40</v>
      </c>
      <c r="G15" s="16"/>
      <c r="H15" s="8">
        <v>10</v>
      </c>
      <c r="I15" s="8">
        <v>10</v>
      </c>
      <c r="J15" s="4"/>
    </row>
    <row r="16" ht="43.5" spans="1:10">
      <c r="A16" s="11"/>
      <c r="B16" s="8"/>
      <c r="C16" s="4" t="s">
        <v>41</v>
      </c>
      <c r="D16" s="8" t="s">
        <v>42</v>
      </c>
      <c r="E16" s="17">
        <v>1</v>
      </c>
      <c r="F16" s="18">
        <v>1</v>
      </c>
      <c r="G16" s="19"/>
      <c r="H16" s="8">
        <v>20</v>
      </c>
      <c r="I16" s="8">
        <v>20</v>
      </c>
      <c r="J16" s="4"/>
    </row>
    <row r="17" ht="29.25" spans="1:11">
      <c r="A17" s="11"/>
      <c r="B17" s="8"/>
      <c r="C17" s="4" t="s">
        <v>43</v>
      </c>
      <c r="D17" s="20" t="s">
        <v>44</v>
      </c>
      <c r="E17" s="21">
        <v>44531</v>
      </c>
      <c r="F17" s="22">
        <v>44531</v>
      </c>
      <c r="G17" s="19"/>
      <c r="H17" s="20">
        <v>10</v>
      </c>
      <c r="I17" s="20">
        <v>10</v>
      </c>
      <c r="J17" s="20"/>
      <c r="K17" s="32"/>
    </row>
    <row r="18" ht="15" spans="1:10">
      <c r="A18" s="11"/>
      <c r="B18" s="8"/>
      <c r="C18" s="4" t="s">
        <v>45</v>
      </c>
      <c r="D18" s="8" t="s">
        <v>46</v>
      </c>
      <c r="E18" s="8" t="s">
        <v>47</v>
      </c>
      <c r="F18" s="12" t="s">
        <v>48</v>
      </c>
      <c r="G18" s="13"/>
      <c r="H18" s="8">
        <v>10</v>
      </c>
      <c r="I18" s="8">
        <v>10</v>
      </c>
      <c r="J18" s="4"/>
    </row>
    <row r="19" ht="29.25" spans="1:10">
      <c r="A19" s="11"/>
      <c r="B19" s="8" t="s">
        <v>49</v>
      </c>
      <c r="C19" s="8" t="s">
        <v>50</v>
      </c>
      <c r="D19" s="8" t="s">
        <v>51</v>
      </c>
      <c r="E19" s="8" t="s">
        <v>51</v>
      </c>
      <c r="F19" s="15" t="s">
        <v>51</v>
      </c>
      <c r="G19" s="16"/>
      <c r="H19" s="8"/>
      <c r="I19" s="4"/>
      <c r="J19" s="4"/>
    </row>
    <row r="20" ht="29.25" spans="1:10">
      <c r="A20" s="11"/>
      <c r="B20" s="8"/>
      <c r="C20" s="8" t="s">
        <v>52</v>
      </c>
      <c r="D20" s="8" t="s">
        <v>53</v>
      </c>
      <c r="E20" s="8" t="s">
        <v>54</v>
      </c>
      <c r="F20" s="15" t="s">
        <v>54</v>
      </c>
      <c r="G20" s="16"/>
      <c r="H20" s="8">
        <v>30</v>
      </c>
      <c r="I20" s="4">
        <v>28</v>
      </c>
      <c r="J20" s="8" t="s">
        <v>55</v>
      </c>
    </row>
    <row r="21" ht="29.25" spans="1:10">
      <c r="A21" s="11"/>
      <c r="B21" s="8"/>
      <c r="C21" s="8" t="s">
        <v>56</v>
      </c>
      <c r="D21" s="8" t="s">
        <v>51</v>
      </c>
      <c r="E21" s="8" t="s">
        <v>51</v>
      </c>
      <c r="F21" s="15" t="s">
        <v>51</v>
      </c>
      <c r="G21" s="16"/>
      <c r="H21" s="8"/>
      <c r="I21" s="4"/>
      <c r="J21" s="4"/>
    </row>
    <row r="22" ht="29.25" spans="1:10">
      <c r="A22" s="11"/>
      <c r="B22" s="8"/>
      <c r="C22" s="8" t="s">
        <v>57</v>
      </c>
      <c r="D22" s="8" t="s">
        <v>51</v>
      </c>
      <c r="E22" s="8" t="s">
        <v>51</v>
      </c>
      <c r="F22" s="15" t="s">
        <v>51</v>
      </c>
      <c r="G22" s="16"/>
      <c r="H22" s="8"/>
      <c r="I22" s="4"/>
      <c r="J22" s="4"/>
    </row>
    <row r="23" ht="57.75" spans="1:10">
      <c r="A23" s="11"/>
      <c r="B23" s="8" t="s">
        <v>58</v>
      </c>
      <c r="C23" s="8" t="s">
        <v>59</v>
      </c>
      <c r="D23" s="20" t="s">
        <v>60</v>
      </c>
      <c r="E23" s="23" t="s">
        <v>61</v>
      </c>
      <c r="F23" s="24" t="s">
        <v>61</v>
      </c>
      <c r="G23" s="25"/>
      <c r="H23" s="8">
        <v>10</v>
      </c>
      <c r="I23" s="4">
        <v>9</v>
      </c>
      <c r="J23" s="8" t="s">
        <v>62</v>
      </c>
    </row>
    <row r="24" ht="15" spans="1:10">
      <c r="A24" s="26" t="s">
        <v>63</v>
      </c>
      <c r="B24" s="26"/>
      <c r="C24" s="26"/>
      <c r="D24" s="26"/>
      <c r="E24" s="26"/>
      <c r="F24" s="26"/>
      <c r="G24" s="26"/>
      <c r="H24" s="26">
        <v>100</v>
      </c>
      <c r="I24" s="33">
        <f>SUM(I15:I23)+J8</f>
        <v>96.9960023985609</v>
      </c>
      <c r="J24" s="4"/>
    </row>
    <row r="25" ht="161" customHeight="1" spans="1:10">
      <c r="A25" s="27" t="s">
        <v>64</v>
      </c>
      <c r="B25" s="28"/>
      <c r="C25" s="28"/>
      <c r="D25" s="28"/>
      <c r="E25" s="28"/>
      <c r="F25" s="28"/>
      <c r="G25" s="28"/>
      <c r="H25" s="28"/>
      <c r="I25" s="28"/>
      <c r="J25" s="28"/>
    </row>
  </sheetData>
  <mergeCells count="31">
    <mergeCell ref="A2:J2"/>
    <mergeCell ref="A3:J3"/>
    <mergeCell ref="A4:C4"/>
    <mergeCell ref="D4:J4"/>
    <mergeCell ref="A5:C5"/>
    <mergeCell ref="D5:E5"/>
    <mergeCell ref="H5:J5"/>
    <mergeCell ref="A6:C6"/>
    <mergeCell ref="D6:E6"/>
    <mergeCell ref="H6:J6"/>
    <mergeCell ref="B12:E12"/>
    <mergeCell ref="F12:J12"/>
    <mergeCell ref="B13:E13"/>
    <mergeCell ref="F13:J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A24:G24"/>
    <mergeCell ref="A25:J25"/>
    <mergeCell ref="A12:A13"/>
    <mergeCell ref="A14:A23"/>
    <mergeCell ref="B15:B18"/>
    <mergeCell ref="B19:B22"/>
    <mergeCell ref="A7:C11"/>
  </mergeCells>
  <pageMargins left="0.707638888888889" right="0.511805555555556" top="0.55" bottom="0.55" header="0.313888888888889" footer="0.313888888888889"/>
  <pageSetup paperSize="9" fitToHeight="0" orientation="landscape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&amp;</cp:lastModifiedBy>
  <dcterms:created xsi:type="dcterms:W3CDTF">2015-06-06T18:17:00Z</dcterms:created>
  <cp:lastPrinted>2020-04-24T02:17:00Z</cp:lastPrinted>
  <dcterms:modified xsi:type="dcterms:W3CDTF">2022-05-19T06:39:21Z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2052-11.1.0.11744</vt:lpwstr>
  </property>
  <property fmtid="{D5CDD505-2E9C-101B-9397-08002B2CF9AE}" pid="3" name="ICV">
    <vt:lpwstr>8C828EA1ACAE4C62817FDE86FC653CF9</vt:lpwstr>
  </property>
</Properties>
</file>