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<sst xmlns="http://schemas.openxmlformats.org/spreadsheetml/2006/main" count="107" uniqueCount="88">
  <si>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</si>
  <si>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</si>
  <si>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</si>
  <si>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</si>
  <si>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中央医疗服务与保障能力提升（第三批）-区域医疗中心建设补助资金</t>
  </si>
  <si>
    <t>主管部门</t>
  </si>
  <si>
    <t>北京市卫生健康委员会</t>
  </si>
  <si>
    <t>实施单位</t>
  </si>
  <si>
    <t>北京大学第三医院</t>
  </si>
  <si>
    <t>项目负责人</t>
  </si>
  <si>
    <t>陆姗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</si>
  <si>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</si>
  <si>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</si>
  <si>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</si>
  <si>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</si>
  <si>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</si>
  <si>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</si>
  <si>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</si>
  <si>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</si>
  <si>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</si>
  <si>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</si>
  <si>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</si>
  <si>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</si>
  <si>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</si>
  <si>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</si>
  <si>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</si>
  <si>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</si>
  <si>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为输入医院轮训医护及管理人员，招收应届毕业生在北京大学第三医院本部进行规范化医师培训。在心血管专业与输入医院开展医疗合作，指导疑难病症诊断及治疗。在教学科研方面提前布局，争取新院区建成后成为引领河北省规范化医师培训的基地和产、学、研、用转化基地。
2、2021年中央财政补助中日友好医院2000万元，支持开展中日友好医院云南医院（国家呼吸区域医疗中心试点项目）建设。
3、2021年，中央财政补助中国医学科学院肿瘤医院2000万元，支持其开展中国医学科学院肿瘤医院山西医院建设。</t>
  </si>
  <si>
    <t>1、按照年初制定的总体目标，输出医院为输入医院轮训医护及管理人员超出年初制定100人次的目标，已达到115人次。为秦皇岛医院顺利开业储备各类人才（含在输入医院培训的应届毕业生）超出指标值。在医院建设期间，已设置重组的教学科研用房，按照产、学、研、用转化基地模式建设。
2、正在开展基建、人才储备、专项培训、人员交流、新业务新技术指导、科研教学等各方面建设。因补助资金2021年12月30日才到账，未于2021年度完成经费使用。
3、中央财政补助中国医学科学院肿瘤医院2000万元支持开展中国医学科学院肿瘤医院山西医院建设，2021年资金已到位。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</si>
  <si>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</si>
  <si>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</si>
  <si>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</si>
  <si>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</si>
  <si>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</si>
  <si>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</si>
  <si>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</si>
  <si>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</si>
  <si>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</si>
  <si>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</si>
  <si>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指标1：输出医院完成医、护、技、管理等人才储备培养</t>
  </si>
  <si>
    <t>≥300人</t>
  </si>
  <si>
    <t>指标2：输出医院驻派医、护、技、管理等中级及以上职称人员赴输入医院开展专业指导、人员培训、科技创新，引领医疗科研、教学等工作</t>
  </si>
  <si>
    <t>≥100人次</t>
  </si>
  <si>
    <t>115人次</t>
  </si>
  <si>
    <t>指标3:输出医院为输入医院培养医、护、管理专业技术人才</t>
  </si>
  <si>
    <t>116人次</t>
  </si>
  <si>
    <t>输出医院完成医、护、技、管理等人才储备培养</t>
  </si>
  <si>
    <t>900人次</t>
  </si>
  <si>
    <t>960人次</t>
  </si>
  <si>
    <t>输出医院驻派医、护、技、管理等中级及以上职称人员赴输入医院开展专业指导、人员培训、科技创新，引领医疗科研、 教学等工作</t>
  </si>
  <si>
    <t>50人次</t>
  </si>
  <si>
    <t>41人次</t>
  </si>
  <si>
    <t>2021年因疫情反复，进出京受限</t>
  </si>
  <si>
    <t>输出医院为输入医院培养专业技术人才</t>
  </si>
  <si>
    <t>150人次</t>
  </si>
  <si>
    <t>152人次</t>
  </si>
  <si>
    <t>输出医院指导输入医院开展新技术或新项目</t>
  </si>
  <si>
    <t>≥1项</t>
  </si>
  <si>
    <t>2项</t>
  </si>
  <si>
    <t>质量指标</t>
  </si>
  <si>
    <t>指标1：输出医院指导提升输入医院管理水平</t>
  </si>
  <si>
    <t>制定输入医院管理有关章程制度</t>
  </si>
  <si>
    <t>制定输入医院管理有关章程制度20余项</t>
  </si>
  <si>
    <t>指标2：输入医院管理水平</t>
  </si>
  <si>
    <t>指定相关的工作方案</t>
  </si>
  <si>
    <t>已经指导制定云南省第一人民医院章程、新冠疫情防控措施、疫情防控闭环管理等制度或管理办法。指导制定中日友好医院云南医院人才储备专项培训工作方案、过渡期运营管理框架方案等筹建工作方案。</t>
  </si>
  <si>
    <t>时效指标</t>
  </si>
  <si>
    <t>项目完成实施时限</t>
  </si>
  <si>
    <t>2021年12月底前</t>
  </si>
  <si>
    <t>成本指标</t>
  </si>
  <si>
    <t>项目预算控制数</t>
  </si>
  <si>
    <t>6000万元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</si>
  <si>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</si>
  <si>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</si>
  <si>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</si>
  <si>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</si>
  <si>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输入医院重点专病外转率</t>
  </si>
  <si>
    <t>较上一年降低</t>
  </si>
  <si>
    <t>0.08%,降低0.1百分点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</si>
  <si>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</si>
  <si>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</si>
  <si>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</si>
  <si>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</si>
  <si>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输入医院患者满意度信任度提升，医院门诊及住院患者增加</t>
  </si>
  <si>
    <t>较上年提高</t>
  </si>
  <si>
    <t>较上一年分别提高1.2%、2.3％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</si>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</sst>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3" borderId="10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19" borderId="15" applyNumberFormat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</xdr:colOff>
      <xdr:row>6</xdr:row>
      <xdr:rowOff>19050</xdr:rowOff>
    </xdr:from>
    <xdr:to>
      <xdr:col>3</xdr:col>
      <xdr:colOff>1323975</xdr:colOff>
      <xdr:row>6</xdr:row>
      <xdr:rowOff>333375</xdr:rowOff>
    </xdr:to>
    <xdr:cxnSp>
      <xdr:nvCxnSpPr>
        <xdr:cNvPr id="2" name="直接箭头连接符 1"/>
        <xdr:cNvCxnSpPr/>
      </xdr:nvCxnSpPr>
      <xdr:spPr>
        <a:xfrm>
          <a:off x="1958975" y="1793875"/>
          <a:ext cx="1295400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bevel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workbookViewId="0">
      <selection activeCell="F6" sqref="F6:G6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s="1" customFormat="1" ht="27" customHeight="1" spans="1:1">
      <c r="A1" s="2" t="s">
        <v>0</v>
      </c>
    </row>
    <row r="2" s="1" customFormat="1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s="1" customFormat="1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s="1" customFormat="1" ht="20" customHeight="1" spans="1:10">
      <c r="A6" s="5" t="s">
        <v>9</v>
      </c>
      <c r="B6" s="5"/>
      <c r="C6" s="5"/>
      <c r="D6" s="6" t="s">
        <v>10</v>
      </c>
      <c r="E6" s="6"/>
      <c r="F6" s="8"/>
      <c r="G6" s="9" t="s">
        <v>11</v>
      </c>
      <c r="H6" s="7">
        <v>83978176</v>
      </c>
      <c r="I6" s="7"/>
      <c r="J6" s="7"/>
    </row>
    <row r="7" s="1" customFormat="1" ht="29.25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s="1" customFormat="1" ht="20" customHeight="1" spans="1:10">
      <c r="A8" s="10"/>
      <c r="B8" s="10"/>
      <c r="C8" s="10"/>
      <c r="D8" s="11" t="s">
        <v>19</v>
      </c>
      <c r="E8" s="5">
        <v>6000</v>
      </c>
      <c r="F8" s="5">
        <v>6000</v>
      </c>
      <c r="G8" s="5">
        <v>6000</v>
      </c>
      <c r="H8" s="5">
        <v>10</v>
      </c>
      <c r="I8" s="25">
        <f t="shared" ref="I8:I11" si="0">G8/F8</f>
        <v>1</v>
      </c>
      <c r="J8" s="10">
        <f>10*I8</f>
        <v>10</v>
      </c>
    </row>
    <row r="9" s="1" customFormat="1" ht="43.5" spans="1:10">
      <c r="A9" s="10"/>
      <c r="B9" s="10"/>
      <c r="C9" s="10"/>
      <c r="D9" s="12" t="s">
        <v>20</v>
      </c>
      <c r="E9" s="5">
        <v>6000</v>
      </c>
      <c r="F9" s="5">
        <v>6000</v>
      </c>
      <c r="G9" s="5">
        <v>6000</v>
      </c>
      <c r="H9" s="5" t="s">
        <v>21</v>
      </c>
      <c r="I9" s="25">
        <f t="shared" si="0"/>
        <v>1</v>
      </c>
      <c r="J9" s="10" t="s">
        <v>21</v>
      </c>
    </row>
    <row r="10" s="1" customFormat="1" ht="25" customHeight="1" spans="1:10">
      <c r="A10" s="10"/>
      <c r="B10" s="10"/>
      <c r="C10" s="10"/>
      <c r="D10" s="5" t="s">
        <v>22</v>
      </c>
      <c r="E10" s="5"/>
      <c r="F10" s="5"/>
      <c r="G10" s="5"/>
      <c r="H10" s="5" t="s">
        <v>21</v>
      </c>
      <c r="I10" s="25"/>
      <c r="J10" s="10" t="s">
        <v>21</v>
      </c>
    </row>
    <row r="11" s="1" customFormat="1" ht="19" customHeight="1" spans="1:10">
      <c r="A11" s="10"/>
      <c r="B11" s="10"/>
      <c r="C11" s="10"/>
      <c r="D11" s="6" t="s">
        <v>23</v>
      </c>
      <c r="E11" s="5"/>
      <c r="F11" s="5"/>
      <c r="G11" s="5"/>
      <c r="H11" s="5" t="s">
        <v>21</v>
      </c>
      <c r="I11" s="25"/>
      <c r="J11" s="10" t="s">
        <v>21</v>
      </c>
    </row>
    <row r="12" s="1" customFormat="1" ht="26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s="1" customFormat="1" ht="149" customHeight="1" spans="1:10">
      <c r="A13" s="13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s="1" customFormat="1" ht="29.25" spans="1:10">
      <c r="A14" s="13" t="s">
        <v>29</v>
      </c>
      <c r="B14" s="10" t="s">
        <v>30</v>
      </c>
      <c r="C14" s="5" t="s">
        <v>31</v>
      </c>
      <c r="D14" s="5" t="s">
        <v>32</v>
      </c>
      <c r="E14" s="5" t="s">
        <v>33</v>
      </c>
      <c r="F14" s="14" t="s">
        <v>34</v>
      </c>
      <c r="G14" s="15"/>
      <c r="H14" s="10" t="s">
        <v>35</v>
      </c>
      <c r="I14" s="10" t="s">
        <v>18</v>
      </c>
      <c r="J14" s="10" t="s">
        <v>36</v>
      </c>
    </row>
    <row r="15" s="1" customFormat="1" ht="52" customHeight="1" spans="1:10">
      <c r="A15" s="13"/>
      <c r="B15" s="10" t="s">
        <v>37</v>
      </c>
      <c r="C15" s="16" t="s">
        <v>38</v>
      </c>
      <c r="D15" s="10" t="s">
        <v>39</v>
      </c>
      <c r="E15" s="5" t="s">
        <v>40</v>
      </c>
      <c r="F15" s="17" t="s">
        <v>40</v>
      </c>
      <c r="G15" s="18"/>
      <c r="H15" s="10">
        <v>2</v>
      </c>
      <c r="I15" s="10">
        <v>2</v>
      </c>
      <c r="J15" s="5"/>
    </row>
    <row r="16" s="1" customFormat="1" ht="114.75" spans="1:10">
      <c r="A16" s="13"/>
      <c r="B16" s="10"/>
      <c r="C16" s="19"/>
      <c r="D16" s="10" t="s">
        <v>41</v>
      </c>
      <c r="E16" s="10" t="s">
        <v>42</v>
      </c>
      <c r="F16" s="14" t="s">
        <v>43</v>
      </c>
      <c r="G16" s="15"/>
      <c r="H16" s="10">
        <v>2</v>
      </c>
      <c r="I16" s="10">
        <v>2</v>
      </c>
      <c r="J16" s="5"/>
    </row>
    <row r="17" s="1" customFormat="1" ht="57.75" spans="1:10">
      <c r="A17" s="13"/>
      <c r="B17" s="10"/>
      <c r="C17" s="19"/>
      <c r="D17" s="10" t="s">
        <v>44</v>
      </c>
      <c r="E17" s="10" t="s">
        <v>42</v>
      </c>
      <c r="F17" s="14" t="s">
        <v>45</v>
      </c>
      <c r="G17" s="15"/>
      <c r="H17" s="10">
        <v>2</v>
      </c>
      <c r="I17" s="10">
        <v>2</v>
      </c>
      <c r="J17" s="5"/>
    </row>
    <row r="18" s="1" customFormat="1" ht="43.5" spans="1:10">
      <c r="A18" s="13"/>
      <c r="B18" s="10"/>
      <c r="C18" s="19"/>
      <c r="D18" s="10" t="s">
        <v>46</v>
      </c>
      <c r="E18" s="10">
        <v>50</v>
      </c>
      <c r="F18" s="14">
        <v>55</v>
      </c>
      <c r="G18" s="15"/>
      <c r="H18" s="10">
        <v>2</v>
      </c>
      <c r="I18" s="10">
        <v>2</v>
      </c>
      <c r="J18" s="5"/>
    </row>
    <row r="19" s="1" customFormat="1" ht="43.5" spans="1:10">
      <c r="A19" s="13"/>
      <c r="B19" s="10"/>
      <c r="C19" s="19"/>
      <c r="D19" s="10" t="s">
        <v>46</v>
      </c>
      <c r="E19" s="10" t="s">
        <v>47</v>
      </c>
      <c r="F19" s="14" t="s">
        <v>48</v>
      </c>
      <c r="G19" s="15"/>
      <c r="H19" s="10">
        <v>2</v>
      </c>
      <c r="I19" s="10">
        <v>2</v>
      </c>
      <c r="J19" s="5"/>
    </row>
    <row r="20" s="1" customFormat="1" ht="114.75" spans="1:10">
      <c r="A20" s="13"/>
      <c r="B20" s="10"/>
      <c r="C20" s="19"/>
      <c r="D20" s="10" t="s">
        <v>49</v>
      </c>
      <c r="E20" s="10" t="s">
        <v>50</v>
      </c>
      <c r="F20" s="14" t="s">
        <v>51</v>
      </c>
      <c r="G20" s="15"/>
      <c r="H20" s="10">
        <v>2</v>
      </c>
      <c r="I20" s="10">
        <v>1.64</v>
      </c>
      <c r="J20" s="10" t="s">
        <v>52</v>
      </c>
    </row>
    <row r="21" s="1" customFormat="1" ht="43.5" spans="1:10">
      <c r="A21" s="13"/>
      <c r="B21" s="10"/>
      <c r="C21" s="19"/>
      <c r="D21" s="10" t="s">
        <v>53</v>
      </c>
      <c r="E21" s="10" t="s">
        <v>54</v>
      </c>
      <c r="F21" s="14" t="s">
        <v>55</v>
      </c>
      <c r="G21" s="15"/>
      <c r="H21" s="10">
        <v>2</v>
      </c>
      <c r="I21" s="10">
        <v>2</v>
      </c>
      <c r="J21" s="5"/>
    </row>
    <row r="22" s="1" customFormat="1" ht="43.5" spans="1:10">
      <c r="A22" s="13"/>
      <c r="B22" s="10"/>
      <c r="C22" s="19"/>
      <c r="D22" s="10" t="s">
        <v>56</v>
      </c>
      <c r="E22" s="10" t="s">
        <v>57</v>
      </c>
      <c r="F22" s="14" t="s">
        <v>58</v>
      </c>
      <c r="G22" s="15"/>
      <c r="H22" s="10">
        <v>2</v>
      </c>
      <c r="I22" s="10">
        <v>2</v>
      </c>
      <c r="J22" s="5"/>
    </row>
    <row r="23" s="1" customFormat="1" ht="43.5" spans="1:10">
      <c r="A23" s="13"/>
      <c r="B23" s="10"/>
      <c r="C23" s="16" t="s">
        <v>59</v>
      </c>
      <c r="D23" s="10" t="s">
        <v>60</v>
      </c>
      <c r="E23" s="10" t="s">
        <v>61</v>
      </c>
      <c r="F23" s="14" t="s">
        <v>62</v>
      </c>
      <c r="G23" s="15"/>
      <c r="H23" s="10">
        <v>6</v>
      </c>
      <c r="I23" s="10">
        <v>6</v>
      </c>
      <c r="J23" s="5"/>
    </row>
    <row r="24" s="1" customFormat="1" ht="126" customHeight="1" spans="1:10">
      <c r="A24" s="13"/>
      <c r="B24" s="10"/>
      <c r="C24" s="20"/>
      <c r="D24" s="10" t="s">
        <v>63</v>
      </c>
      <c r="E24" s="10" t="s">
        <v>64</v>
      </c>
      <c r="F24" s="14" t="s">
        <v>65</v>
      </c>
      <c r="G24" s="15"/>
      <c r="H24" s="10">
        <v>6</v>
      </c>
      <c r="I24" s="10">
        <v>6</v>
      </c>
      <c r="J24" s="5"/>
    </row>
    <row r="25" s="1" customFormat="1" ht="15" spans="1:10">
      <c r="A25" s="13"/>
      <c r="B25" s="10"/>
      <c r="C25" s="5" t="s">
        <v>66</v>
      </c>
      <c r="D25" s="10" t="s">
        <v>67</v>
      </c>
      <c r="E25" s="10" t="s">
        <v>68</v>
      </c>
      <c r="F25" s="14" t="s">
        <v>68</v>
      </c>
      <c r="G25" s="15"/>
      <c r="H25" s="10">
        <v>10</v>
      </c>
      <c r="I25" s="10">
        <v>10</v>
      </c>
      <c r="J25" s="5"/>
    </row>
    <row r="26" s="1" customFormat="1" ht="24" customHeight="1" spans="1:10">
      <c r="A26" s="13"/>
      <c r="B26" s="10"/>
      <c r="C26" s="5" t="s">
        <v>69</v>
      </c>
      <c r="D26" s="10" t="s">
        <v>70</v>
      </c>
      <c r="E26" s="10" t="s">
        <v>71</v>
      </c>
      <c r="F26" s="14" t="s">
        <v>71</v>
      </c>
      <c r="G26" s="15"/>
      <c r="H26" s="10">
        <v>12</v>
      </c>
      <c r="I26" s="10">
        <v>12</v>
      </c>
      <c r="J26" s="5"/>
    </row>
    <row r="27" s="1" customFormat="1" ht="29.25" spans="1:10">
      <c r="A27" s="13"/>
      <c r="B27" s="10" t="s">
        <v>72</v>
      </c>
      <c r="C27" s="10" t="s">
        <v>73</v>
      </c>
      <c r="D27" s="10" t="s">
        <v>74</v>
      </c>
      <c r="E27" s="10" t="s">
        <v>74</v>
      </c>
      <c r="F27" s="17" t="s">
        <v>74</v>
      </c>
      <c r="G27" s="18"/>
      <c r="H27" s="10"/>
      <c r="I27" s="5"/>
      <c r="J27" s="5"/>
    </row>
    <row r="28" s="1" customFormat="1" ht="29.25" spans="1:10">
      <c r="A28" s="13"/>
      <c r="B28" s="10"/>
      <c r="C28" s="10" t="s">
        <v>75</v>
      </c>
      <c r="D28" s="10" t="s">
        <v>76</v>
      </c>
      <c r="E28" s="10" t="s">
        <v>77</v>
      </c>
      <c r="F28" s="17" t="s">
        <v>78</v>
      </c>
      <c r="G28" s="18"/>
      <c r="H28" s="10">
        <v>30</v>
      </c>
      <c r="I28" s="5">
        <v>30</v>
      </c>
      <c r="J28" s="5"/>
    </row>
    <row r="29" s="1" customFormat="1" ht="29.25" spans="1:10">
      <c r="A29" s="13"/>
      <c r="B29" s="10"/>
      <c r="C29" s="10" t="s">
        <v>79</v>
      </c>
      <c r="D29" s="10" t="s">
        <v>74</v>
      </c>
      <c r="E29" s="10" t="s">
        <v>74</v>
      </c>
      <c r="F29" s="17" t="s">
        <v>74</v>
      </c>
      <c r="G29" s="18"/>
      <c r="H29" s="10"/>
      <c r="I29" s="5"/>
      <c r="J29" s="5"/>
    </row>
    <row r="30" s="1" customFormat="1" ht="29.25" spans="1:10">
      <c r="A30" s="13"/>
      <c r="B30" s="10"/>
      <c r="C30" s="10" t="s">
        <v>80</v>
      </c>
      <c r="D30" s="10" t="s">
        <v>74</v>
      </c>
      <c r="E30" s="10" t="s">
        <v>74</v>
      </c>
      <c r="F30" s="17" t="s">
        <v>74</v>
      </c>
      <c r="G30" s="18"/>
      <c r="H30" s="10"/>
      <c r="I30" s="5"/>
      <c r="J30" s="5"/>
    </row>
    <row r="31" s="1" customFormat="1" ht="57.75" spans="1:10">
      <c r="A31" s="13"/>
      <c r="B31" s="10" t="s">
        <v>81</v>
      </c>
      <c r="C31" s="10" t="s">
        <v>82</v>
      </c>
      <c r="D31" s="10" t="s">
        <v>83</v>
      </c>
      <c r="E31" s="21" t="s">
        <v>84</v>
      </c>
      <c r="F31" s="14" t="s">
        <v>85</v>
      </c>
      <c r="G31" s="15"/>
      <c r="H31" s="10">
        <v>10</v>
      </c>
      <c r="I31" s="5">
        <v>10</v>
      </c>
      <c r="J31" s="10"/>
    </row>
    <row r="32" s="1" customFormat="1" ht="15" spans="1:10">
      <c r="A32" s="22" t="s">
        <v>86</v>
      </c>
      <c r="B32" s="22"/>
      <c r="C32" s="22"/>
      <c r="D32" s="22"/>
      <c r="E32" s="22"/>
      <c r="F32" s="22"/>
      <c r="G32" s="22"/>
      <c r="H32" s="22">
        <v>100</v>
      </c>
      <c r="I32" s="22">
        <f>SUM(I15:I31)+J8</f>
        <v>99.64</v>
      </c>
      <c r="J32" s="5"/>
    </row>
    <row r="33" s="1" customFormat="1" ht="161" customHeight="1" spans="1:10">
      <c r="A33" s="23" t="s">
        <v>87</v>
      </c>
      <c r="B33" s="24"/>
      <c r="C33" s="24"/>
      <c r="D33" s="24"/>
      <c r="E33" s="24"/>
      <c r="F33" s="24"/>
      <c r="G33" s="24"/>
      <c r="H33" s="24"/>
      <c r="I33" s="24"/>
      <c r="J33" s="24"/>
    </row>
  </sheetData>
  <mergeCells count="4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6"/>
    <mergeCell ref="B27:B30"/>
    <mergeCell ref="C15:C22"/>
    <mergeCell ref="C23:C24"/>
    <mergeCell ref="A7:C1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&amp;</cp:lastModifiedBy>
  <dcterms:created xsi:type="dcterms:W3CDTF">2022-06-02T09:38:00Z</dcterms:created>
  <dcterms:modified xsi:type="dcterms:W3CDTF">2022-06-03T02:59:08Z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7D9D5CB69ABD45DB959B3C9232F2F711</vt:lpwstr>
  </property>
  <property fmtid="{D5CDD505-2E9C-101B-9397-08002B2CF9AE}" pid="3" name="KSOProductBuildVer">
    <vt:lpwstr>2052-11.1.0.11744</vt:lpwstr>
  </property>
</Properties>
</file>