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40"/>
  </bookViews>
  <sheets>
    <sheet name="Sheet1" sheetId="1" r:id="rId1"/>
    <sheet name="Sheet2" sheetId="2" r:id="rId2"/>
  </sheets>
  <definedNames>
    <definedName name="_xlnm.Print_Area" localSheetId="0">Sheet1!$A$1:$J$26</definedName>
  </definedNames>
  <calcPr calcId="144525"/>
</workbook>
</file>

<file path=xl/sharedStrings.xml><?xml version="1.0" encoding="utf-8"?>
<sst xmlns="http://schemas.openxmlformats.org/spreadsheetml/2006/main" count="137" uniqueCount="114">
  <si>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</si>
  <si>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</si>
  <si>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</si>
  <si>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中央下达2021年基本公共卫生服务补助项目</t>
  </si>
  <si>
    <t>主管部门</t>
  </si>
  <si>
    <t>北京市卫生健康委员会</t>
  </si>
  <si>
    <t>实施单位</t>
  </si>
  <si>
    <t>北京市体检中心</t>
  </si>
  <si>
    <t>项目负责人</t>
  </si>
  <si>
    <t>窦紫岩</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</si>
  <si>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</si>
  <si>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</si>
  <si>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</si>
  <si>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</si>
  <si>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</si>
  <si>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</si>
  <si>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</si>
  <si>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</si>
  <si>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</si>
  <si>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</si>
  <si>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</si>
  <si>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</si>
  <si>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</si>
  <si>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</si>
  <si>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</si>
  <si>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</si>
  <si>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通过制定质量控制标准、业务培训、质量检查等工作，对全市开展的学生常见病和健康影响因素监测工作的现场体检工作开展进行质量控制，确保体检工作的组织实施及质量控制等环节顺利开展，向政府部门提交高质量的、规范、科学的中小学生常见病体检结果。</t>
  </si>
  <si>
    <t>修订了《学生常见病和健康影响因素监测与干预质量控制指标》，制定《 北京市中小学体检相关感染管理规范》，开展了全市培训和质量检查，保障了工作质量</t>
  </si>
  <si>
    <t>绩效指标</t>
  </si>
  <si>
    <t>一级指标</t>
  </si>
  <si>
    <t>二级指标</t>
  </si>
  <si>
    <t>三级指标</t>
  </si>
  <si>
    <t>年度指标值(A)</t>
  </si>
  <si>
    <t>实际完成值(B)</t>
  </si>
  <si>
    <t>分值</t>
  </si>
  <si>
    <t>偏差原因分析及改进措施</t>
  </si>
  <si>
    <t>产出指标(50分)</t>
  </si>
  <si>
    <t>数量指标</t>
  </si>
  <si>
    <t>修订质控指标</t>
  </si>
  <si>
    <t>修订1项《学生常见病和健康影响因素监测与干预质量控制指标》</t>
  </si>
  <si>
    <t>已修订1项《学生常见病和健康影响因素监测与干预质量控制指标》</t>
  </si>
  <si>
    <t>制定质控指标</t>
  </si>
  <si>
    <t>制定1项《 北京市中小学体检相关感染管理规范》</t>
  </si>
  <si>
    <t>已制定1项《 北京市中小学体检相关感染管理规范》</t>
  </si>
  <si>
    <t>对全市16个区的监测队伍人员管理、体检流程、体检操作、结果管理进行质量控制</t>
  </si>
  <si>
    <t>对16个区开展检查</t>
  </si>
  <si>
    <t>已对16个区开展了检查</t>
  </si>
  <si>
    <t>质量指标</t>
  </si>
  <si>
    <t>通过质量控制提升体检质量</t>
  </si>
  <si>
    <t>各区监测任务完成率100%</t>
  </si>
  <si>
    <t>时效指标</t>
  </si>
  <si>
    <t>项目实施时间</t>
  </si>
  <si>
    <t>2021年3月-12月开展相关工作</t>
  </si>
  <si>
    <t>2021年7月-12月完成工作</t>
  </si>
  <si>
    <t>成本指标</t>
  </si>
  <si>
    <t>项目预算控制数</t>
  </si>
  <si>
    <t>20万</t>
  </si>
  <si>
    <t>效果指标(30分)</t>
  </si>
  <si>
    <t>经济效益
指标</t>
  </si>
  <si>
    <t>无</t>
  </si>
  <si>
    <t>社会效益
指标</t>
  </si>
  <si>
    <t>规范学生常见病监测数据采集，通过数据质量的提升， 掌握儿童青少年近视、肥胖等主要常见病情况，对干预效果进行有效评价，为国家出台相关政策提供数据支撑。</t>
  </si>
  <si>
    <t>按时向国家提交数据</t>
  </si>
  <si>
    <t>圆满完成工作，保质保量向国家提交数据</t>
  </si>
  <si>
    <t>生态效益
指标</t>
  </si>
  <si>
    <t>可持续影响指标</t>
  </si>
  <si>
    <t>学生常见病和健康影响因素监测工作是提升青少年健康的一项长期基础工程，通过工作的开展见持续提升体检质量</t>
  </si>
  <si>
    <t>通过项目实施持续提升体检质量</t>
  </si>
  <si>
    <t>满意度
指标
（10分）</t>
  </si>
  <si>
    <t>服务对象满意度指标</t>
  </si>
  <si>
    <t>工作得到卫生健康委，教委，疾控中心等相关部门认可。</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</si>
  <si>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</si>
  <si>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</si>
  <si>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开展培训和质量检查</t>
  </si>
  <si>
    <t>组织全市19家中招体检指定医疗机构和23家高招体检定点医疗机构开展培训检查，</t>
  </si>
  <si>
    <t>组织召开了培训会，进行了全市质量检查</t>
  </si>
  <si>
    <t>制定《学生常见病和健康影响因素监测与干预质量控制指标》</t>
  </si>
  <si>
    <t>已制定《学生常见病和健康影响因素监测与干预质量控制指标》并应有</t>
  </si>
  <si>
    <t>开展体检服务</t>
  </si>
  <si>
    <t>为近13万中高考考学生进行体格检查。</t>
  </si>
  <si>
    <r>
      <rPr>
        <sz val="10.5"/>
        <color theme="1"/>
        <rFont val="仿宋_GB2312"/>
        <charset val="134"/>
      </rPr>
      <t>已完成</t>
    </r>
    <r>
      <rPr>
        <sz val="10"/>
        <color theme="1"/>
        <rFont val="宋体"/>
        <charset val="134"/>
      </rPr>
      <t>136242人体检工作</t>
    </r>
  </si>
  <si>
    <r>
      <rPr>
        <sz val="10.5"/>
        <color theme="1"/>
        <rFont val="仿宋_GB2312"/>
        <charset val="134"/>
      </rPr>
      <t>对1</t>
    </r>
    <r>
      <rPr>
        <sz val="10.5"/>
        <color theme="1"/>
        <rFont val="仿宋_GB2312"/>
        <charset val="134"/>
      </rPr>
      <t>6</t>
    </r>
    <r>
      <rPr>
        <sz val="10.5"/>
        <color theme="1"/>
        <rFont val="仿宋_GB2312"/>
        <charset val="134"/>
      </rPr>
      <t>个开展了检查</t>
    </r>
  </si>
  <si>
    <r>
      <rPr>
        <sz val="10.5"/>
        <color theme="1"/>
        <rFont val="仿宋_GB2312"/>
        <charset val="134"/>
      </rPr>
      <t>已对1</t>
    </r>
    <r>
      <rPr>
        <sz val="10.5"/>
        <color theme="1"/>
        <rFont val="仿宋_GB2312"/>
        <charset val="134"/>
      </rPr>
      <t>6</t>
    </r>
    <r>
      <rPr>
        <sz val="10.5"/>
        <color theme="1"/>
        <rFont val="仿宋_GB2312"/>
        <charset val="134"/>
      </rPr>
      <t>个区开展了检查</t>
    </r>
  </si>
  <si>
    <t>保障体检结果结论准确</t>
  </si>
  <si>
    <t>体检结论准确，考生按体格检查结果，依据国家相关体检标准填报志愿，保证考生利益。</t>
  </si>
  <si>
    <t>未发生一例责任退生</t>
  </si>
  <si>
    <t>制定质量控制标准，对体检过程进行质量控制，确保体检结果准确。</t>
  </si>
  <si>
    <t>制定质量控制标准，开展了培训，保障了质量</t>
  </si>
  <si>
    <t>按进度开展体检工作</t>
  </si>
  <si>
    <r>
      <rPr>
        <sz val="10"/>
        <color theme="1"/>
        <rFont val="宋体"/>
        <charset val="134"/>
      </rPr>
      <t>3</t>
    </r>
    <r>
      <rPr>
        <sz val="10"/>
        <color theme="1"/>
        <rFont val="宋体"/>
        <charset val="134"/>
      </rPr>
      <t>-</t>
    </r>
    <r>
      <rPr>
        <sz val="10"/>
        <color theme="1"/>
        <rFont val="宋体"/>
        <charset val="134"/>
      </rPr>
      <t>4</t>
    </r>
    <r>
      <rPr>
        <sz val="10"/>
        <color theme="1"/>
        <rFont val="宋体"/>
        <charset val="134"/>
      </rPr>
      <t>月份，考生体检</t>
    </r>
  </si>
  <si>
    <r>
      <rPr>
        <sz val="10.5"/>
        <color theme="1"/>
        <rFont val="仿宋_GB2312"/>
        <charset val="134"/>
      </rPr>
      <t>5-7</t>
    </r>
    <r>
      <rPr>
        <sz val="10.5"/>
        <color theme="1"/>
        <rFont val="仿宋_GB2312"/>
        <charset val="134"/>
      </rPr>
      <t>月份，考生体检</t>
    </r>
  </si>
  <si>
    <t>受新冠肺炎疫情影响，全市中高招体检延期进行</t>
  </si>
  <si>
    <t>按时间进度开展各项工作</t>
  </si>
  <si>
    <t>2020年3月-12月开展相关工作</t>
  </si>
  <si>
    <r>
      <rPr>
        <sz val="10.5"/>
        <color rgb="FF000000"/>
        <rFont val="仿宋_GB2312"/>
        <charset val="134"/>
      </rPr>
      <t>2020年</t>
    </r>
    <r>
      <rPr>
        <sz val="10.5"/>
        <color rgb="FF000000"/>
        <rFont val="仿宋_GB2312"/>
        <charset val="134"/>
      </rPr>
      <t>7</t>
    </r>
    <r>
      <rPr>
        <sz val="10.5"/>
        <color rgb="FF000000"/>
        <rFont val="仿宋_GB2312"/>
        <charset val="134"/>
      </rPr>
      <t>月-11月完成工作</t>
    </r>
  </si>
  <si>
    <t>4-5月份，体检数据审核</t>
  </si>
  <si>
    <r>
      <rPr>
        <sz val="10.5"/>
        <color theme="1"/>
        <rFont val="仿宋_GB2312"/>
        <charset val="134"/>
      </rPr>
      <t>6-7</t>
    </r>
    <r>
      <rPr>
        <sz val="10.5"/>
        <color theme="1"/>
        <rFont val="仿宋_GB2312"/>
        <charset val="134"/>
      </rPr>
      <t>月份，体检数据审核</t>
    </r>
  </si>
  <si>
    <t>预算控制总额</t>
  </si>
  <si>
    <r>
      <rPr>
        <sz val="10.5"/>
        <color theme="1"/>
        <rFont val="仿宋_GB2312"/>
        <charset val="134"/>
      </rPr>
      <t>批复2</t>
    </r>
    <r>
      <rPr>
        <sz val="10.5"/>
        <color theme="1"/>
        <rFont val="仿宋_GB2312"/>
        <charset val="134"/>
      </rPr>
      <t>0万</t>
    </r>
  </si>
  <si>
    <r>
      <rPr>
        <sz val="10.5"/>
        <color theme="1"/>
        <rFont val="仿宋_GB2312"/>
        <charset val="134"/>
      </rPr>
      <t>实际支出2</t>
    </r>
    <r>
      <rPr>
        <sz val="10.5"/>
        <color theme="1"/>
        <rFont val="仿宋_GB2312"/>
        <charset val="134"/>
      </rPr>
      <t>0万</t>
    </r>
  </si>
  <si>
    <t>7-8月份，录取现场审核</t>
  </si>
  <si>
    <t>8月份，录取现场审核</t>
  </si>
  <si>
    <t>批复6万</t>
  </si>
  <si>
    <t>实际支出6万</t>
  </si>
  <si>
    <r>
      <rPr>
        <sz val="10.5"/>
        <color rgb="FF000000"/>
        <rFont val="仿宋_GB2312"/>
        <charset val="134"/>
      </rPr>
      <t>指标1：</t>
    </r>
    <r>
      <rPr>
        <sz val="10"/>
        <color theme="1"/>
        <rFont val="宋体"/>
        <charset val="134"/>
      </rPr>
      <t>确保体检结果准确、标准，令考生、招生学校及招生录取主管部门多方受益，中、高考社会影响力得到提升。</t>
    </r>
  </si>
  <si>
    <t>得到招生各方单位认可</t>
  </si>
  <si>
    <t>招生体检工作组织管理工作得到各方认可</t>
  </si>
  <si>
    <t>稳定运行持续提升</t>
  </si>
  <si>
    <t>各项工作得到不断规范发展</t>
  </si>
  <si>
    <t>招生体检是每年一度的常规性工作，伴随中、高考长期进行，其可持续影响是长期的。使中、高考体检持久度得到提升。</t>
  </si>
  <si>
    <t>各项工作形成模式，并不断完善</t>
  </si>
  <si>
    <t>中招办、高招办、体检机构、部分考生调查总体满意度</t>
  </si>
  <si>
    <r>
      <rPr>
        <sz val="10"/>
        <color theme="1"/>
        <rFont val="宋体"/>
        <charset val="134"/>
      </rPr>
      <t>≥</t>
    </r>
    <r>
      <rPr>
        <sz val="10"/>
        <color theme="1"/>
        <rFont val="宋体"/>
        <charset val="134"/>
      </rPr>
      <t>95%</t>
    </r>
  </si>
  <si>
    <r>
      <rPr>
        <sz val="10.5"/>
        <color theme="1"/>
        <rFont val="仿宋_GB2312"/>
        <charset val="134"/>
      </rPr>
      <t>满意度</t>
    </r>
    <r>
      <rPr>
        <sz val="10"/>
        <color theme="1"/>
        <rFont val="宋体"/>
        <charset val="134"/>
      </rPr>
      <t>≥</t>
    </r>
    <r>
      <rPr>
        <sz val="10"/>
        <color theme="1"/>
        <rFont val="宋体"/>
        <charset val="134"/>
      </rPr>
      <t>95%</t>
    </r>
  </si>
</sst>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176" formatCode="yyyy&quot;年&quot;m&quot;月&quot;d&quot;日&quot;;@"/>
    <numFmt numFmtId="44" formatCode="_ &quot;￥&quot;* #,##0.00_ ;_ &quot;￥&quot;* \-#,##0.00_ ;_ &quot;￥&quot;* &quot;-&quot;??_ ;_ @_ "/>
    <numFmt numFmtId="177" formatCode="0.00_ "/>
    <numFmt numFmtId="43" formatCode="_ * #,##0.00_ ;_ * \-#,##0.00_ ;_ * &quot;-&quot;??_ ;_ @_ "/>
    <numFmt numFmtId="178" formatCode="yyyy&quot;年&quot;m&quot;月&quot;;@"/>
  </numFmts>
  <fonts count="31">
    <font>
      <sz val="11"/>
      <color theme="1"/>
      <name val="等线"/>
      <charset val="134"/>
      <scheme val="minor"/>
    </font>
    <font>
      <sz val="10.5"/>
      <color rgb="FF000000"/>
      <name val="仿宋_GB2312"/>
      <charset val="134"/>
    </font>
    <font>
      <sz val="10"/>
      <color theme="1"/>
      <name val="宋体"/>
      <charset val="134"/>
    </font>
    <font>
      <sz val="10.5"/>
      <color theme="1"/>
      <name val="仿宋_GB2312"/>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theme="0"/>
      <name val="宋体"/>
      <charset val="134"/>
    </font>
    <font>
      <sz val="11"/>
      <color theme="1"/>
      <name val="等线"/>
      <charset val="0"/>
      <scheme val="minor"/>
    </font>
    <font>
      <b/>
      <sz val="11"/>
      <color rgb="FFFFFFFF"/>
      <name val="等线"/>
      <charset val="0"/>
      <scheme val="minor"/>
    </font>
    <font>
      <sz val="11"/>
      <color rgb="FF3F3F76"/>
      <name val="等线"/>
      <charset val="0"/>
      <scheme val="minor"/>
    </font>
    <font>
      <sz val="11"/>
      <color theme="0"/>
      <name val="等线"/>
      <charset val="0"/>
      <scheme val="minor"/>
    </font>
    <font>
      <sz val="11"/>
      <color rgb="FFFA7D00"/>
      <name val="等线"/>
      <charset val="0"/>
      <scheme val="minor"/>
    </font>
    <font>
      <b/>
      <sz val="11"/>
      <color theme="3"/>
      <name val="等线"/>
      <charset val="134"/>
      <scheme val="minor"/>
    </font>
    <font>
      <sz val="11"/>
      <color rgb="FF9C0006"/>
      <name val="等线"/>
      <charset val="0"/>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sz val="11"/>
      <color rgb="FF9C6500"/>
      <name val="等线"/>
      <charset val="0"/>
      <scheme val="minor"/>
    </font>
    <font>
      <b/>
      <sz val="11"/>
      <color rgb="FFFA7D00"/>
      <name val="等线"/>
      <charset val="0"/>
      <scheme val="minor"/>
    </font>
    <font>
      <b/>
      <sz val="11"/>
      <color theme="1"/>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9"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9"/>
        <bgColor indexed="64"/>
      </patternFill>
    </fill>
  </fills>
  <borders count="17">
    <border>
      <left/>
      <right/>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right/>
      <top style="medium">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12"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3"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3" borderId="12" applyNumberFormat="0" applyFont="0" applyAlignment="0" applyProtection="0">
      <alignment vertical="center"/>
    </xf>
    <xf numFmtId="0" fontId="13" fillId="15" borderId="0" applyNumberFormat="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3" applyNumberFormat="0" applyFill="0" applyAlignment="0" applyProtection="0">
      <alignment vertical="center"/>
    </xf>
    <xf numFmtId="0" fontId="23" fillId="0" borderId="13" applyNumberFormat="0" applyFill="0" applyAlignment="0" applyProtection="0">
      <alignment vertical="center"/>
    </xf>
    <xf numFmtId="0" fontId="13" fillId="6" borderId="0" applyNumberFormat="0" applyBorder="0" applyAlignment="0" applyProtection="0">
      <alignment vertical="center"/>
    </xf>
    <xf numFmtId="0" fontId="15" fillId="0" borderId="14" applyNumberFormat="0" applyFill="0" applyAlignment="0" applyProtection="0">
      <alignment vertical="center"/>
    </xf>
    <xf numFmtId="0" fontId="13" fillId="19" borderId="0" applyNumberFormat="0" applyBorder="0" applyAlignment="0" applyProtection="0">
      <alignment vertical="center"/>
    </xf>
    <xf numFmtId="0" fontId="24" fillId="20" borderId="15" applyNumberFormat="0" applyAlignment="0" applyProtection="0">
      <alignment vertical="center"/>
    </xf>
    <xf numFmtId="0" fontId="26" fillId="20" borderId="10" applyNumberFormat="0" applyAlignment="0" applyProtection="0">
      <alignment vertical="center"/>
    </xf>
    <xf numFmtId="0" fontId="11" fillId="4" borderId="9" applyNumberFormat="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4" fillId="0" borderId="11" applyNumberFormat="0" applyFill="0" applyAlignment="0" applyProtection="0">
      <alignment vertical="center"/>
    </xf>
    <xf numFmtId="0" fontId="27" fillId="0" borderId="16" applyNumberFormat="0" applyFill="0" applyAlignment="0" applyProtection="0">
      <alignment vertical="center"/>
    </xf>
    <xf numFmtId="0" fontId="28" fillId="27" borderId="0" applyNumberFormat="0" applyBorder="0" applyAlignment="0" applyProtection="0">
      <alignment vertical="center"/>
    </xf>
    <xf numFmtId="0" fontId="25" fillId="21" borderId="0" applyNumberFormat="0" applyBorder="0" applyAlignment="0" applyProtection="0">
      <alignment vertical="center"/>
    </xf>
    <xf numFmtId="0" fontId="10" fillId="18"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3" fillId="32" borderId="0" applyNumberFormat="0" applyBorder="0" applyAlignment="0" applyProtection="0">
      <alignment vertical="center"/>
    </xf>
    <xf numFmtId="0" fontId="13" fillId="11" borderId="0" applyNumberFormat="0" applyBorder="0" applyAlignment="0" applyProtection="0">
      <alignment vertical="center"/>
    </xf>
    <xf numFmtId="0" fontId="10" fillId="7" borderId="0" applyNumberFormat="0" applyBorder="0" applyAlignment="0" applyProtection="0">
      <alignment vertical="center"/>
    </xf>
    <xf numFmtId="0" fontId="10" fillId="10" borderId="0" applyNumberFormat="0" applyBorder="0" applyAlignment="0" applyProtection="0">
      <alignment vertical="center"/>
    </xf>
    <xf numFmtId="0" fontId="13" fillId="16" borderId="0" applyNumberFormat="0" applyBorder="0" applyAlignment="0" applyProtection="0">
      <alignment vertical="center"/>
    </xf>
    <xf numFmtId="0" fontId="10" fillId="14" borderId="0" applyNumberFormat="0" applyBorder="0" applyAlignment="0" applyProtection="0">
      <alignment vertical="center"/>
    </xf>
    <xf numFmtId="0" fontId="13" fillId="31" borderId="0" applyNumberFormat="0" applyBorder="0" applyAlignment="0" applyProtection="0">
      <alignment vertical="center"/>
    </xf>
    <xf numFmtId="0" fontId="13" fillId="33" borderId="0" applyNumberFormat="0" applyBorder="0" applyAlignment="0" applyProtection="0">
      <alignment vertical="center"/>
    </xf>
    <xf numFmtId="0" fontId="10" fillId="24" borderId="0" applyNumberFormat="0" applyBorder="0" applyAlignment="0" applyProtection="0">
      <alignment vertical="center"/>
    </xf>
    <xf numFmtId="0" fontId="13" fillId="17" borderId="0" applyNumberFormat="0" applyBorder="0" applyAlignment="0" applyProtection="0">
      <alignment vertical="center"/>
    </xf>
  </cellStyleXfs>
  <cellXfs count="50">
    <xf numFmtId="0" fontId="0" fillId="0" borderId="0" xfId="0"/>
    <xf numFmtId="0" fontId="1" fillId="0" borderId="1" xfId="0" applyFont="1" applyBorder="1" applyAlignment="1">
      <alignment horizontal="left" wrapText="1"/>
    </xf>
    <xf numFmtId="0" fontId="2" fillId="0" borderId="1" xfId="0" applyFont="1" applyBorder="1" applyAlignment="1">
      <alignment horizontal="center" wrapText="1"/>
    </xf>
    <xf numFmtId="0" fontId="3" fillId="0" borderId="1" xfId="0" applyFont="1" applyBorder="1" applyAlignment="1">
      <alignment horizontal="center" wrapText="1"/>
    </xf>
    <xf numFmtId="0" fontId="1" fillId="0" borderId="2" xfId="0" applyFont="1" applyBorder="1" applyAlignment="1">
      <alignment horizontal="left" wrapText="1"/>
    </xf>
    <xf numFmtId="0" fontId="2" fillId="0" borderId="2" xfId="0" applyFont="1" applyBorder="1" applyAlignment="1">
      <alignment horizontal="center" wrapText="1"/>
    </xf>
    <xf numFmtId="0" fontId="3" fillId="0" borderId="2" xfId="0" applyFont="1" applyBorder="1" applyAlignment="1">
      <alignment horizontal="center" wrapText="1"/>
    </xf>
    <xf numFmtId="0" fontId="1" fillId="0" borderId="3" xfId="0" applyFont="1" applyBorder="1" applyAlignment="1">
      <alignment horizontal="justify" wrapText="1"/>
    </xf>
    <xf numFmtId="0" fontId="2" fillId="0" borderId="3" xfId="0" applyFont="1" applyBorder="1" applyAlignment="1">
      <alignment horizontal="justify" wrapText="1"/>
    </xf>
    <xf numFmtId="0" fontId="3" fillId="0" borderId="3" xfId="0" applyFont="1" applyBorder="1" applyAlignment="1">
      <alignment horizontal="center" wrapText="1"/>
    </xf>
    <xf numFmtId="0" fontId="1" fillId="0" borderId="2" xfId="0" applyFont="1" applyBorder="1" applyAlignment="1">
      <alignment horizontal="justify" wrapText="1"/>
    </xf>
    <xf numFmtId="0" fontId="3" fillId="0" borderId="2" xfId="0" applyFont="1" applyBorder="1" applyAlignment="1">
      <alignment horizontal="justify" wrapText="1"/>
    </xf>
    <xf numFmtId="0" fontId="2" fillId="0" borderId="2" xfId="0" applyFont="1" applyBorder="1" applyAlignment="1">
      <alignment horizontal="left" wrapText="1"/>
    </xf>
    <xf numFmtId="0" fontId="2" fillId="0" borderId="1" xfId="0" applyFont="1" applyBorder="1" applyAlignment="1">
      <alignment horizontal="left" wrapText="1"/>
    </xf>
    <xf numFmtId="0" fontId="1" fillId="0" borderId="2" xfId="0" applyFont="1" applyBorder="1" applyAlignment="1">
      <alignment horizontal="center" wrapText="1"/>
    </xf>
    <xf numFmtId="9" fontId="3" fillId="0" borderId="2" xfId="0" applyNumberFormat="1" applyFont="1" applyBorder="1" applyAlignment="1">
      <alignment horizontal="center" wrapText="1"/>
    </xf>
    <xf numFmtId="0" fontId="0" fillId="0" borderId="2" xfId="0" applyBorder="1"/>
    <xf numFmtId="0" fontId="0" fillId="0" borderId="0" xfId="0" applyFill="1"/>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4" xfId="0" applyFont="1" applyFill="1" applyBorder="1" applyAlignment="1">
      <alignment horizontal="center" vertical="center"/>
    </xf>
    <xf numFmtId="0" fontId="6" fillId="0" borderId="4" xfId="0" applyFont="1" applyFill="1" applyBorder="1" applyAlignment="1">
      <alignment horizontal="left" vertical="center"/>
    </xf>
    <xf numFmtId="0" fontId="6" fillId="0" borderId="4" xfId="0" applyFont="1" applyFill="1" applyBorder="1" applyAlignment="1">
      <alignment horizontal="justify"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justify"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textRotation="255"/>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9" fontId="6" fillId="0" borderId="4" xfId="0" applyNumberFormat="1" applyFont="1" applyFill="1" applyBorder="1" applyAlignment="1">
      <alignment horizontal="center" vertical="center" wrapText="1"/>
    </xf>
    <xf numFmtId="9" fontId="6" fillId="0" borderId="5" xfId="0" applyNumberFormat="1"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wrapText="1"/>
    </xf>
    <xf numFmtId="178" fontId="6" fillId="2" borderId="4" xfId="0" applyNumberFormat="1" applyFont="1" applyFill="1" applyBorder="1" applyAlignment="1">
      <alignment horizontal="center" vertical="center" wrapText="1"/>
    </xf>
    <xf numFmtId="176" fontId="6" fillId="2" borderId="5"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9" fontId="6" fillId="0" borderId="4" xfId="0" applyNumberFormat="1" applyFont="1" applyFill="1" applyBorder="1" applyAlignment="1">
      <alignment horizontal="center" vertical="center"/>
    </xf>
    <xf numFmtId="9" fontId="6" fillId="0" borderId="5"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8" xfId="0" applyFont="1" applyFill="1" applyBorder="1" applyAlignment="1">
      <alignment horizontal="left" vertical="center"/>
    </xf>
    <xf numFmtId="9" fontId="6" fillId="0" borderId="4" xfId="11" applyFont="1" applyFill="1" applyBorder="1" applyAlignment="1">
      <alignment horizontal="center" vertical="center"/>
    </xf>
    <xf numFmtId="177" fontId="6" fillId="0" borderId="4" xfId="0"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26"/>
  <sheetViews>
    <sheetView tabSelected="1" topLeftCell="A21" workbookViewId="0">
      <selection activeCell="K19" sqref="K19"/>
    </sheetView>
  </sheetViews>
  <sheetFormatPr defaultColWidth="9" defaultRowHeight="14.25"/>
  <cols>
    <col min="1" max="1" width="5.375" style="17" customWidth="1"/>
    <col min="2" max="2" width="7.75" style="17" customWidth="1"/>
    <col min="3" max="3" width="12.25" style="17" customWidth="1"/>
    <col min="4" max="4" width="23.25" style="17" customWidth="1"/>
    <col min="5" max="5" width="19.5" style="17" customWidth="1"/>
    <col min="6" max="6" width="13.375" style="17" customWidth="1"/>
    <col min="7" max="7" width="11.625" style="17" customWidth="1"/>
    <col min="8" max="9" width="9" style="17"/>
    <col min="10" max="10" width="14.625" style="17" customWidth="1"/>
    <col min="11" max="16384" width="9" style="17"/>
  </cols>
  <sheetData>
    <row r="1" ht="33.95" customHeight="1" spans="1:10">
      <c r="A1" s="18" t="s">
        <v>0</v>
      </c>
      <c r="B1" s="18"/>
      <c r="C1" s="18"/>
      <c r="D1" s="18"/>
      <c r="E1" s="18"/>
      <c r="F1" s="18"/>
      <c r="G1" s="18"/>
      <c r="H1" s="18"/>
      <c r="I1" s="18"/>
      <c r="J1" s="18"/>
    </row>
    <row r="2" ht="18.75" customHeight="1" spans="1:10">
      <c r="A2" s="19" t="s">
        <v>1</v>
      </c>
      <c r="B2" s="19"/>
      <c r="C2" s="19"/>
      <c r="D2" s="19"/>
      <c r="E2" s="19"/>
      <c r="F2" s="19"/>
      <c r="G2" s="19"/>
      <c r="H2" s="19"/>
      <c r="I2" s="19"/>
      <c r="J2" s="19"/>
    </row>
    <row r="3" ht="20.1" customHeight="1" spans="1:10">
      <c r="A3" s="20" t="s">
        <v>2</v>
      </c>
      <c r="B3" s="20"/>
      <c r="C3" s="20"/>
      <c r="D3" s="21" t="s">
        <v>3</v>
      </c>
      <c r="E3" s="21"/>
      <c r="F3" s="21"/>
      <c r="G3" s="21"/>
      <c r="H3" s="21"/>
      <c r="I3" s="21"/>
      <c r="J3" s="21"/>
    </row>
    <row r="4" ht="20.1" customHeight="1" spans="1:10">
      <c r="A4" s="20" t="s">
        <v>4</v>
      </c>
      <c r="B4" s="20"/>
      <c r="C4" s="20"/>
      <c r="D4" s="21" t="s">
        <v>5</v>
      </c>
      <c r="E4" s="21"/>
      <c r="F4" s="21"/>
      <c r="G4" s="20" t="s">
        <v>6</v>
      </c>
      <c r="H4" s="22" t="s">
        <v>7</v>
      </c>
      <c r="I4" s="22"/>
      <c r="J4" s="22"/>
    </row>
    <row r="5" ht="20.1" customHeight="1" spans="1:10">
      <c r="A5" s="20" t="s">
        <v>8</v>
      </c>
      <c r="B5" s="20"/>
      <c r="C5" s="20"/>
      <c r="D5" s="21" t="s">
        <v>9</v>
      </c>
      <c r="E5" s="21"/>
      <c r="F5" s="21"/>
      <c r="G5" s="20" t="s">
        <v>10</v>
      </c>
      <c r="H5" s="22">
        <v>68024448</v>
      </c>
      <c r="I5" s="22"/>
      <c r="J5" s="22"/>
    </row>
    <row r="6" ht="29.25" spans="1:10">
      <c r="A6" s="23" t="s">
        <v>11</v>
      </c>
      <c r="B6" s="23"/>
      <c r="C6" s="23"/>
      <c r="D6" s="20"/>
      <c r="E6" s="23" t="s">
        <v>12</v>
      </c>
      <c r="F6" s="23" t="s">
        <v>13</v>
      </c>
      <c r="G6" s="23" t="s">
        <v>14</v>
      </c>
      <c r="H6" s="23" t="s">
        <v>15</v>
      </c>
      <c r="I6" s="23" t="s">
        <v>16</v>
      </c>
      <c r="J6" s="20" t="s">
        <v>17</v>
      </c>
    </row>
    <row r="7" ht="20.1" customHeight="1" spans="1:10">
      <c r="A7" s="23"/>
      <c r="B7" s="23"/>
      <c r="C7" s="23"/>
      <c r="D7" s="24" t="s">
        <v>18</v>
      </c>
      <c r="E7" s="20">
        <v>20</v>
      </c>
      <c r="F7" s="20">
        <v>20</v>
      </c>
      <c r="G7" s="20">
        <v>20</v>
      </c>
      <c r="H7" s="20">
        <v>10</v>
      </c>
      <c r="I7" s="46">
        <f>G7/F7</f>
        <v>1</v>
      </c>
      <c r="J7" s="47">
        <f>I7*10</f>
        <v>10</v>
      </c>
    </row>
    <row r="8" ht="29.25" spans="1:10">
      <c r="A8" s="23"/>
      <c r="B8" s="23"/>
      <c r="C8" s="23"/>
      <c r="D8" s="25" t="s">
        <v>19</v>
      </c>
      <c r="E8" s="20">
        <v>20</v>
      </c>
      <c r="F8" s="20">
        <v>20</v>
      </c>
      <c r="G8" s="20">
        <v>20</v>
      </c>
      <c r="H8" s="20" t="s">
        <v>20</v>
      </c>
      <c r="I8" s="46">
        <f>G8/F8</f>
        <v>1</v>
      </c>
      <c r="J8" s="23" t="s">
        <v>20</v>
      </c>
    </row>
    <row r="9" ht="24.95" customHeight="1" spans="1:10">
      <c r="A9" s="23"/>
      <c r="B9" s="23"/>
      <c r="C9" s="23"/>
      <c r="D9" s="20" t="s">
        <v>21</v>
      </c>
      <c r="E9" s="20"/>
      <c r="F9" s="20"/>
      <c r="G9" s="20"/>
      <c r="H9" s="20" t="s">
        <v>20</v>
      </c>
      <c r="I9" s="20"/>
      <c r="J9" s="23"/>
    </row>
    <row r="10" ht="18.95" customHeight="1" spans="1:10">
      <c r="A10" s="23"/>
      <c r="B10" s="23"/>
      <c r="C10" s="23"/>
      <c r="D10" s="21" t="s">
        <v>22</v>
      </c>
      <c r="E10" s="20"/>
      <c r="F10" s="20"/>
      <c r="G10" s="20"/>
      <c r="H10" s="20" t="s">
        <v>20</v>
      </c>
      <c r="I10" s="20"/>
      <c r="J10" s="23" t="s">
        <v>20</v>
      </c>
    </row>
    <row r="11" ht="26.1" customHeight="1" spans="1:10">
      <c r="A11" s="26" t="s">
        <v>23</v>
      </c>
      <c r="B11" s="23" t="s">
        <v>24</v>
      </c>
      <c r="C11" s="23"/>
      <c r="D11" s="23"/>
      <c r="E11" s="23"/>
      <c r="F11" s="23" t="s">
        <v>25</v>
      </c>
      <c r="G11" s="23"/>
      <c r="H11" s="23"/>
      <c r="I11" s="23"/>
      <c r="J11" s="23"/>
    </row>
    <row r="12" ht="75" customHeight="1" spans="1:10">
      <c r="A12" s="26"/>
      <c r="B12" s="23" t="s">
        <v>26</v>
      </c>
      <c r="C12" s="23"/>
      <c r="D12" s="23"/>
      <c r="E12" s="23"/>
      <c r="F12" s="23" t="s">
        <v>27</v>
      </c>
      <c r="G12" s="23"/>
      <c r="H12" s="23"/>
      <c r="I12" s="23"/>
      <c r="J12" s="23"/>
    </row>
    <row r="13" ht="29.25" spans="1:10">
      <c r="A13" s="26" t="s">
        <v>28</v>
      </c>
      <c r="B13" s="23" t="s">
        <v>29</v>
      </c>
      <c r="C13" s="20" t="s">
        <v>30</v>
      </c>
      <c r="D13" s="20" t="s">
        <v>31</v>
      </c>
      <c r="E13" s="20" t="s">
        <v>32</v>
      </c>
      <c r="F13" s="27" t="s">
        <v>33</v>
      </c>
      <c r="G13" s="28"/>
      <c r="H13" s="23" t="s">
        <v>34</v>
      </c>
      <c r="I13" s="23" t="s">
        <v>17</v>
      </c>
      <c r="J13" s="23" t="s">
        <v>35</v>
      </c>
    </row>
    <row r="14" ht="72" customHeight="1" spans="1:10">
      <c r="A14" s="26"/>
      <c r="B14" s="29" t="s">
        <v>36</v>
      </c>
      <c r="C14" s="30" t="s">
        <v>37</v>
      </c>
      <c r="D14" s="23" t="s">
        <v>38</v>
      </c>
      <c r="E14" s="23" t="s">
        <v>39</v>
      </c>
      <c r="F14" s="27" t="s">
        <v>40</v>
      </c>
      <c r="G14" s="28"/>
      <c r="H14" s="23">
        <v>5</v>
      </c>
      <c r="I14" s="23">
        <v>5</v>
      </c>
      <c r="J14" s="23"/>
    </row>
    <row r="15" ht="68" customHeight="1" spans="1:10">
      <c r="A15" s="26"/>
      <c r="B15" s="29"/>
      <c r="C15" s="31"/>
      <c r="D15" s="23" t="s">
        <v>41</v>
      </c>
      <c r="E15" s="23" t="s">
        <v>42</v>
      </c>
      <c r="F15" s="27" t="s">
        <v>43</v>
      </c>
      <c r="G15" s="28"/>
      <c r="H15" s="23">
        <v>5</v>
      </c>
      <c r="I15" s="23">
        <v>5</v>
      </c>
      <c r="J15" s="23"/>
    </row>
    <row r="16" ht="59.1" customHeight="1" spans="1:10">
      <c r="A16" s="26"/>
      <c r="B16" s="29"/>
      <c r="C16" s="31"/>
      <c r="D16" s="23" t="s">
        <v>44</v>
      </c>
      <c r="E16" s="23" t="s">
        <v>45</v>
      </c>
      <c r="F16" s="27" t="s">
        <v>46</v>
      </c>
      <c r="G16" s="28"/>
      <c r="H16" s="23">
        <v>10</v>
      </c>
      <c r="I16" s="23">
        <v>10</v>
      </c>
      <c r="J16" s="23"/>
    </row>
    <row r="17" ht="60.75" customHeight="1" spans="1:10">
      <c r="A17" s="26"/>
      <c r="B17" s="29"/>
      <c r="C17" s="30" t="s">
        <v>47</v>
      </c>
      <c r="D17" s="23" t="s">
        <v>48</v>
      </c>
      <c r="E17" s="32" t="s">
        <v>49</v>
      </c>
      <c r="F17" s="33" t="s">
        <v>49</v>
      </c>
      <c r="G17" s="28"/>
      <c r="H17" s="23">
        <v>10</v>
      </c>
      <c r="I17" s="23">
        <v>10</v>
      </c>
      <c r="J17" s="48"/>
    </row>
    <row r="18" ht="68" customHeight="1" spans="1:10">
      <c r="A18" s="26"/>
      <c r="B18" s="29"/>
      <c r="C18" s="34" t="s">
        <v>50</v>
      </c>
      <c r="D18" s="35" t="s">
        <v>51</v>
      </c>
      <c r="E18" s="36" t="s">
        <v>52</v>
      </c>
      <c r="F18" s="37" t="s">
        <v>53</v>
      </c>
      <c r="G18" s="38"/>
      <c r="H18" s="35">
        <v>10</v>
      </c>
      <c r="I18" s="35">
        <v>10</v>
      </c>
      <c r="J18" s="49"/>
    </row>
    <row r="19" ht="33" customHeight="1" spans="1:10">
      <c r="A19" s="26"/>
      <c r="B19" s="29"/>
      <c r="C19" s="20" t="s">
        <v>54</v>
      </c>
      <c r="D19" s="23" t="s">
        <v>55</v>
      </c>
      <c r="E19" s="23" t="s">
        <v>56</v>
      </c>
      <c r="F19" s="27" t="s">
        <v>56</v>
      </c>
      <c r="G19" s="28"/>
      <c r="H19" s="23">
        <v>10</v>
      </c>
      <c r="I19" s="23">
        <v>10</v>
      </c>
      <c r="J19" s="23"/>
    </row>
    <row r="20" ht="29.25" spans="1:10">
      <c r="A20" s="26"/>
      <c r="B20" s="29" t="s">
        <v>57</v>
      </c>
      <c r="C20" s="29" t="s">
        <v>58</v>
      </c>
      <c r="D20" s="23" t="s">
        <v>59</v>
      </c>
      <c r="E20" s="23" t="s">
        <v>59</v>
      </c>
      <c r="F20" s="27" t="s">
        <v>59</v>
      </c>
      <c r="G20" s="28"/>
      <c r="H20" s="23"/>
      <c r="I20" s="23"/>
      <c r="J20" s="23"/>
    </row>
    <row r="21" ht="111" customHeight="1" spans="1:10">
      <c r="A21" s="26"/>
      <c r="B21" s="29"/>
      <c r="C21" s="29" t="s">
        <v>60</v>
      </c>
      <c r="D21" s="23" t="s">
        <v>61</v>
      </c>
      <c r="E21" s="23" t="s">
        <v>62</v>
      </c>
      <c r="F21" s="27" t="s">
        <v>63</v>
      </c>
      <c r="G21" s="28"/>
      <c r="H21" s="23">
        <v>15</v>
      </c>
      <c r="I21" s="23">
        <v>15</v>
      </c>
      <c r="J21" s="23"/>
    </row>
    <row r="22" ht="29.25" spans="1:10">
      <c r="A22" s="26"/>
      <c r="B22" s="29"/>
      <c r="C22" s="29" t="s">
        <v>64</v>
      </c>
      <c r="D22" s="23" t="s">
        <v>59</v>
      </c>
      <c r="E22" s="23" t="s">
        <v>59</v>
      </c>
      <c r="F22" s="27" t="s">
        <v>59</v>
      </c>
      <c r="G22" s="28"/>
      <c r="H22" s="23"/>
      <c r="I22" s="23"/>
      <c r="J22" s="23"/>
    </row>
    <row r="23" ht="84.95" customHeight="1" spans="1:10">
      <c r="A23" s="26"/>
      <c r="B23" s="29"/>
      <c r="C23" s="29" t="s">
        <v>65</v>
      </c>
      <c r="D23" s="23" t="s">
        <v>66</v>
      </c>
      <c r="E23" s="23" t="s">
        <v>67</v>
      </c>
      <c r="F23" s="27" t="s">
        <v>67</v>
      </c>
      <c r="G23" s="28"/>
      <c r="H23" s="23">
        <v>15</v>
      </c>
      <c r="I23" s="23">
        <v>15</v>
      </c>
      <c r="J23" s="23"/>
    </row>
    <row r="24" ht="57.75" spans="1:10">
      <c r="A24" s="26"/>
      <c r="B24" s="39" t="s">
        <v>68</v>
      </c>
      <c r="C24" s="39" t="s">
        <v>69</v>
      </c>
      <c r="D24" s="23" t="s">
        <v>70</v>
      </c>
      <c r="E24" s="40">
        <v>0.9</v>
      </c>
      <c r="F24" s="41">
        <v>1</v>
      </c>
      <c r="G24" s="42"/>
      <c r="H24" s="23">
        <v>10</v>
      </c>
      <c r="I24" s="20">
        <v>10</v>
      </c>
      <c r="J24" s="23"/>
    </row>
    <row r="25" ht="15" spans="1:10">
      <c r="A25" s="43" t="s">
        <v>71</v>
      </c>
      <c r="B25" s="43"/>
      <c r="C25" s="43"/>
      <c r="D25" s="43"/>
      <c r="E25" s="43"/>
      <c r="F25" s="43"/>
      <c r="G25" s="43"/>
      <c r="H25" s="43">
        <f>SUM(H14:H24,H7)</f>
        <v>100</v>
      </c>
      <c r="I25" s="43">
        <f>SUM(I14:I24,J7)</f>
        <v>100</v>
      </c>
      <c r="J25" s="20"/>
    </row>
    <row r="26" ht="153.6" customHeight="1" spans="1:10">
      <c r="A26" s="44" t="s">
        <v>72</v>
      </c>
      <c r="B26" s="45"/>
      <c r="C26" s="45"/>
      <c r="D26" s="45"/>
      <c r="E26" s="45"/>
      <c r="F26" s="45"/>
      <c r="G26" s="45"/>
      <c r="H26" s="45"/>
      <c r="I26" s="45"/>
      <c r="J26" s="45"/>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8661417322835" right="0.511811023622047" top="0.551181102362205" bottom="0.551181102362205" header="0.31496062992126" footer="0.31496062992126"/>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C1:Q12"/>
  <sheetViews>
    <sheetView topLeftCell="A8" workbookViewId="0">
      <selection activeCell="L1" sqref="L1:Q10"/>
    </sheetView>
  </sheetViews>
  <sheetFormatPr defaultColWidth="9" defaultRowHeight="14.25"/>
  <sheetData>
    <row r="1" ht="102.75" spans="3:17">
      <c r="C1" s="1" t="s">
        <v>73</v>
      </c>
      <c r="D1" s="2" t="s">
        <v>74</v>
      </c>
      <c r="E1" s="3" t="s">
        <v>75</v>
      </c>
      <c r="F1" s="3"/>
      <c r="G1" s="3">
        <v>10</v>
      </c>
      <c r="H1" s="3">
        <v>10</v>
      </c>
      <c r="I1" s="3"/>
      <c r="L1" s="13" t="s">
        <v>41</v>
      </c>
      <c r="M1" s="3" t="s">
        <v>76</v>
      </c>
      <c r="N1" s="3" t="s">
        <v>77</v>
      </c>
      <c r="O1" s="3"/>
      <c r="P1" s="3">
        <v>10</v>
      </c>
      <c r="Q1" s="3">
        <v>10</v>
      </c>
    </row>
    <row r="2" ht="96.75" spans="3:17">
      <c r="C2" s="4" t="s">
        <v>78</v>
      </c>
      <c r="D2" s="5" t="s">
        <v>79</v>
      </c>
      <c r="E2" s="6" t="s">
        <v>80</v>
      </c>
      <c r="F2" s="6"/>
      <c r="G2" s="6">
        <v>10</v>
      </c>
      <c r="H2" s="6">
        <v>10</v>
      </c>
      <c r="I2" s="6"/>
      <c r="L2" s="12" t="s">
        <v>44</v>
      </c>
      <c r="M2" s="6" t="s">
        <v>81</v>
      </c>
      <c r="N2" s="6" t="s">
        <v>82</v>
      </c>
      <c r="O2" s="6"/>
      <c r="P2" s="6">
        <v>10</v>
      </c>
      <c r="Q2" s="6">
        <v>10</v>
      </c>
    </row>
    <row r="3" ht="96.75" spans="3:17">
      <c r="C3" s="4" t="s">
        <v>83</v>
      </c>
      <c r="D3" s="5" t="s">
        <v>84</v>
      </c>
      <c r="E3" s="6" t="s">
        <v>85</v>
      </c>
      <c r="F3" s="6"/>
      <c r="G3" s="6">
        <v>20</v>
      </c>
      <c r="H3" s="6">
        <v>20</v>
      </c>
      <c r="I3" s="6"/>
      <c r="L3" s="4" t="s">
        <v>48</v>
      </c>
      <c r="M3" s="5" t="s">
        <v>86</v>
      </c>
      <c r="N3" s="5" t="s">
        <v>87</v>
      </c>
      <c r="O3" s="5"/>
      <c r="P3" s="6">
        <v>20</v>
      </c>
      <c r="Q3" s="6">
        <v>20</v>
      </c>
    </row>
    <row r="4" ht="27" customHeight="1" spans="3:17">
      <c r="C4" s="7" t="s">
        <v>88</v>
      </c>
      <c r="D4" s="8" t="s">
        <v>89</v>
      </c>
      <c r="E4" s="9" t="s">
        <v>90</v>
      </c>
      <c r="F4" s="9"/>
      <c r="G4" s="6">
        <v>5</v>
      </c>
      <c r="H4" s="6">
        <v>4</v>
      </c>
      <c r="I4" s="6" t="s">
        <v>91</v>
      </c>
      <c r="L4" s="4" t="s">
        <v>92</v>
      </c>
      <c r="M4" s="14" t="s">
        <v>93</v>
      </c>
      <c r="N4" s="14" t="s">
        <v>94</v>
      </c>
      <c r="O4" s="14"/>
      <c r="P4" s="6">
        <v>5</v>
      </c>
      <c r="Q4" s="6">
        <v>5</v>
      </c>
    </row>
    <row r="5" ht="39" spans="3:17">
      <c r="C5" s="7"/>
      <c r="D5" s="8" t="s">
        <v>95</v>
      </c>
      <c r="E5" s="9" t="s">
        <v>96</v>
      </c>
      <c r="F5" s="9"/>
      <c r="G5" s="6"/>
      <c r="H5" s="6"/>
      <c r="I5" s="6"/>
      <c r="L5" s="4" t="s">
        <v>97</v>
      </c>
      <c r="M5" s="6" t="s">
        <v>98</v>
      </c>
      <c r="N5" s="6" t="s">
        <v>99</v>
      </c>
      <c r="O5" s="6"/>
      <c r="P5" s="6">
        <v>5</v>
      </c>
      <c r="Q5" s="6">
        <v>5</v>
      </c>
    </row>
    <row r="6" ht="39" spans="3:17">
      <c r="C6" s="10"/>
      <c r="D6" s="5" t="s">
        <v>100</v>
      </c>
      <c r="E6" s="6" t="s">
        <v>101</v>
      </c>
      <c r="F6" s="6"/>
      <c r="G6" s="6"/>
      <c r="H6" s="6"/>
      <c r="I6" s="6"/>
      <c r="L6" s="4"/>
      <c r="M6" s="6"/>
      <c r="N6" s="6"/>
      <c r="O6" s="6"/>
      <c r="P6" s="6"/>
      <c r="Q6" s="6"/>
    </row>
    <row r="7" ht="243" spans="3:17">
      <c r="C7" s="4" t="s">
        <v>97</v>
      </c>
      <c r="D7" s="6" t="s">
        <v>102</v>
      </c>
      <c r="E7" s="6" t="s">
        <v>103</v>
      </c>
      <c r="F7" s="6"/>
      <c r="G7" s="6">
        <v>5</v>
      </c>
      <c r="H7" s="6">
        <v>5</v>
      </c>
      <c r="I7" s="6"/>
      <c r="L7" s="4" t="s">
        <v>61</v>
      </c>
      <c r="M7" s="6" t="s">
        <v>62</v>
      </c>
      <c r="N7" s="6" t="s">
        <v>63</v>
      </c>
      <c r="O7" s="6"/>
      <c r="P7" s="6">
        <v>15</v>
      </c>
      <c r="Q7" s="6">
        <v>15</v>
      </c>
    </row>
    <row r="8" ht="15" spans="3:17">
      <c r="C8" s="4"/>
      <c r="D8" s="6"/>
      <c r="E8" s="6"/>
      <c r="F8" s="6"/>
      <c r="G8" s="6"/>
      <c r="H8" s="6"/>
      <c r="I8" s="6"/>
      <c r="L8" s="4"/>
      <c r="M8" s="6"/>
      <c r="N8" s="6"/>
      <c r="O8" s="6"/>
      <c r="P8" s="6"/>
      <c r="Q8" s="6"/>
    </row>
    <row r="9" ht="133.5" spans="3:17">
      <c r="C9" s="4" t="s">
        <v>104</v>
      </c>
      <c r="D9" s="6" t="s">
        <v>105</v>
      </c>
      <c r="E9" s="11" t="s">
        <v>106</v>
      </c>
      <c r="F9" s="11"/>
      <c r="G9" s="6">
        <v>15</v>
      </c>
      <c r="H9" s="6">
        <v>15</v>
      </c>
      <c r="I9" s="6"/>
      <c r="L9" s="12" t="s">
        <v>66</v>
      </c>
      <c r="M9" s="6" t="s">
        <v>107</v>
      </c>
      <c r="N9" s="6" t="s">
        <v>108</v>
      </c>
      <c r="O9" s="6"/>
      <c r="P9" s="6">
        <v>15</v>
      </c>
      <c r="Q9" s="6">
        <v>15</v>
      </c>
    </row>
    <row r="10" ht="90" spans="3:17">
      <c r="C10" s="4"/>
      <c r="D10" s="6"/>
      <c r="E10" s="6"/>
      <c r="F10" s="6"/>
      <c r="G10" s="6"/>
      <c r="H10" s="6"/>
      <c r="I10" s="6"/>
      <c r="L10" s="4" t="s">
        <v>70</v>
      </c>
      <c r="M10" s="15">
        <v>0.9</v>
      </c>
      <c r="N10" s="15">
        <v>1</v>
      </c>
      <c r="O10" s="15"/>
      <c r="P10" s="6">
        <v>10</v>
      </c>
      <c r="Q10" s="6">
        <v>10</v>
      </c>
    </row>
    <row r="11" ht="132.75" spans="3:9">
      <c r="C11" s="12" t="s">
        <v>109</v>
      </c>
      <c r="D11" s="6" t="s">
        <v>107</v>
      </c>
      <c r="E11" s="6" t="s">
        <v>110</v>
      </c>
      <c r="F11" s="6"/>
      <c r="G11" s="6">
        <v>15</v>
      </c>
      <c r="H11" s="6">
        <v>15</v>
      </c>
      <c r="I11" s="6"/>
    </row>
    <row r="12" ht="60.75" spans="3:9">
      <c r="C12" s="12" t="s">
        <v>111</v>
      </c>
      <c r="D12" s="5" t="s">
        <v>112</v>
      </c>
      <c r="E12" s="6" t="s">
        <v>113</v>
      </c>
      <c r="F12" s="6"/>
      <c r="G12" s="6">
        <v>10</v>
      </c>
      <c r="H12" s="6">
        <v>10</v>
      </c>
      <c r="I12" s="16"/>
    </row>
  </sheetData>
  <mergeCells count="4">
    <mergeCell ref="C4:C6"/>
    <mergeCell ref="G4:G6"/>
    <mergeCell ref="H4:H6"/>
    <mergeCell ref="I4:I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叶花菩提</cp:lastModifiedBy>
  <dcterms:created xsi:type="dcterms:W3CDTF">2015-06-05T18:17:00Z</dcterms:created>
  <cp:lastPrinted>2020-04-23T02:17:00Z</cp:lastPrinted>
  <dcterms:modified xsi:type="dcterms:W3CDTF">2022-05-16T14:55:51Z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130D42D24065401AB10C4CDCF68708B4</vt:lpwstr>
  </property>
</Properties>
</file>