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130"/>
  </bookViews>
  <sheets>
    <sheet name="北纬路59号新建办公楼设备购置" sheetId="6" r:id="rId1"/>
  </sheets>
  <definedNames>
    <definedName name="_xlnm.Print_Area" localSheetId="0">北纬路59号新建办公楼设备购置!$A$1:$J$25</definedName>
  </definedNames>
  <calcPr calcId="144525"/>
</workbook>
</file>

<file path=xl/sharedStrings.xml><?xml version="1.0" encoding="utf-8"?>
<sst xmlns="http://schemas.openxmlformats.org/spreadsheetml/2006/main" count="82" uniqueCount="73">
  <si>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</si>
  <si>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</si>
  <si>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</si>
  <si>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</si>
  <si>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北纬路59号新建办公楼设备购置项目  </t>
  </si>
  <si>
    <t>主管部门</t>
  </si>
  <si>
    <t>北京市卫生健康委员会</t>
  </si>
  <si>
    <t>实施单位</t>
  </si>
  <si>
    <t>北京市体检中心</t>
  </si>
  <si>
    <t>项目负责人</t>
  </si>
  <si>
    <t>张铂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</si>
  <si>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</si>
  <si>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</si>
  <si>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</si>
  <si>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</si>
  <si>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</si>
  <si>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</si>
  <si>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</si>
  <si>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</si>
  <si>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</si>
  <si>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</si>
  <si>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</si>
  <si>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</si>
  <si>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</si>
  <si>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</si>
  <si>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</si>
  <si>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</si>
  <si>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完成北纬路59号新增自有办公楼，办公家具购置及办公设备补充购置。</t>
  </si>
  <si>
    <t>项目已完成并验收合格。实际预算执行金额比预算批复金额节省了101.63万元，原因是将原有的旧家具充分利用，减少了新家具的购置量，节省成本。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</si>
  <si>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</si>
  <si>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</si>
  <si>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</si>
  <si>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</si>
  <si>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</si>
  <si>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</si>
  <si>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</si>
  <si>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</si>
  <si>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</si>
  <si>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</si>
  <si>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设备购置类型</t>
  </si>
  <si>
    <t>12项</t>
  </si>
  <si>
    <t>质量指标</t>
  </si>
  <si>
    <t>验收合格率</t>
  </si>
  <si>
    <t>时效指标</t>
  </si>
  <si>
    <t>完成时效</t>
  </si>
  <si>
    <t>2021年8月完成项目采购工作</t>
  </si>
  <si>
    <t>2021年8月前完成</t>
  </si>
  <si>
    <t>成本指标</t>
  </si>
  <si>
    <t>项目预算控制数</t>
  </si>
  <si>
    <t>190万元</t>
  </si>
  <si>
    <t>88.367643万元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</si>
  <si>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</si>
  <si>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</si>
  <si>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降本增效</t>
  </si>
  <si>
    <t>降低体检成本、管理支出</t>
  </si>
  <si>
    <t>社会效益
指标</t>
  </si>
  <si>
    <t xml:space="preserve">提高疾病筛查能力，维护受检者健康权益    </t>
  </si>
  <si>
    <t xml:space="preserve">提高疾病筛查能力，维护受检者健康权益   </t>
  </si>
  <si>
    <t>生态效益
指标</t>
  </si>
  <si>
    <t>环保标准</t>
  </si>
  <si>
    <t xml:space="preserve">设备环保标准准符合国家相关环保标准       </t>
  </si>
  <si>
    <t>达标</t>
  </si>
  <si>
    <t>可持续影响指标</t>
  </si>
  <si>
    <t>招生体检的可持续性</t>
  </si>
  <si>
    <t xml:space="preserve">招生体检是每年一度的常规性工作，伴随中、高考长期进行，其可持续影响是长期的。使中、高考体检持久度得到提升。    </t>
  </si>
  <si>
    <t>持续有效稳定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</si>
  <si>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</si>
  <si>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</si>
  <si>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使用人员满意度</t>
  </si>
  <si>
    <t xml:space="preserve">≥98%    </t>
  </si>
  <si>
    <t>满意度支撑材料不完善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</si>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</sst>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FF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13" borderId="9" applyNumberFormat="0" applyAlignment="0" applyProtection="0">
      <alignment vertical="center"/>
    </xf>
    <xf numFmtId="0" fontId="18" fillId="13" borderId="8" applyNumberFormat="0" applyAlignment="0" applyProtection="0">
      <alignment vertical="center"/>
    </xf>
    <xf numFmtId="0" fontId="17" fillId="18" borderId="11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2" borderId="0" xfId="0" applyFont="1" applyFill="1"/>
    <xf numFmtId="0" fontId="0" fillId="2" borderId="0" xfId="0" applyFill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textRotation="255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textRotation="255"/>
    </xf>
    <xf numFmtId="9" fontId="7" fillId="2" borderId="1" xfId="0" applyNumberFormat="1" applyFont="1" applyFill="1" applyBorder="1" applyAlignment="1">
      <alignment horizontal="center" vertical="center" wrapText="1"/>
    </xf>
    <xf numFmtId="9" fontId="7" fillId="2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/>
    </xf>
    <xf numFmtId="9" fontId="5" fillId="0" borderId="3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10" fontId="5" fillId="0" borderId="1" xfId="11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9" fontId="5" fillId="0" borderId="1" xfId="11" applyFont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176" fontId="8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1972310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5"/>
  <sheetViews>
    <sheetView tabSelected="1" view="pageBreakPreview" zoomScaleNormal="100" topLeftCell="A13" workbookViewId="0">
      <selection activeCell="E18" sqref="E18"/>
    </sheetView>
  </sheetViews>
  <sheetFormatPr defaultColWidth="9" defaultRowHeight="14"/>
  <cols>
    <col min="1" max="1" width="5.38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833333333333" customWidth="1"/>
    <col min="7" max="7" width="11.6333333333333" customWidth="1"/>
    <col min="8" max="8" width="12.5" customWidth="1"/>
    <col min="9" max="9" width="11" customWidth="1"/>
    <col min="10" max="10" width="19" customWidth="1"/>
  </cols>
  <sheetData>
    <row r="1" ht="27" customHeight="1" spans="1:1">
      <c r="A1" s="3" t="s">
        <v>0</v>
      </c>
    </row>
    <row r="2" ht="33.9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.1" customHeight="1" spans="1:10">
      <c r="A4" s="6" t="s">
        <v>3</v>
      </c>
      <c r="B4" s="6"/>
      <c r="C4" s="6"/>
      <c r="D4" s="7" t="s">
        <v>4</v>
      </c>
      <c r="E4" s="7"/>
      <c r="F4" s="7"/>
      <c r="G4" s="7"/>
      <c r="H4" s="7"/>
      <c r="I4" s="7"/>
      <c r="J4" s="7"/>
    </row>
    <row r="5" ht="20.1" customHeight="1" spans="1:10">
      <c r="A5" s="6" t="s">
        <v>5</v>
      </c>
      <c r="B5" s="6"/>
      <c r="C5" s="6"/>
      <c r="D5" s="6" t="s">
        <v>6</v>
      </c>
      <c r="E5" s="6"/>
      <c r="F5" s="7"/>
      <c r="G5" s="6" t="s">
        <v>7</v>
      </c>
      <c r="H5" s="8" t="s">
        <v>8</v>
      </c>
      <c r="I5" s="8"/>
      <c r="J5" s="8"/>
    </row>
    <row r="6" ht="20.1" customHeight="1" spans="1:10">
      <c r="A6" s="6" t="s">
        <v>9</v>
      </c>
      <c r="B6" s="6"/>
      <c r="C6" s="6"/>
      <c r="D6" s="6" t="s">
        <v>10</v>
      </c>
      <c r="E6" s="6"/>
      <c r="F6" s="7"/>
      <c r="G6" s="6" t="s">
        <v>11</v>
      </c>
      <c r="H6" s="9">
        <v>13552484580</v>
      </c>
      <c r="I6" s="9"/>
      <c r="J6" s="9"/>
    </row>
    <row r="7" ht="30.75" spans="1:10">
      <c r="A7" s="10" t="s">
        <v>12</v>
      </c>
      <c r="B7" s="10"/>
      <c r="C7" s="10"/>
      <c r="D7" s="6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6" t="s">
        <v>18</v>
      </c>
    </row>
    <row r="8" ht="20.1" customHeight="1" spans="1:10">
      <c r="A8" s="10"/>
      <c r="B8" s="10"/>
      <c r="C8" s="10"/>
      <c r="D8" s="11" t="s">
        <v>19</v>
      </c>
      <c r="E8" s="6">
        <v>190</v>
      </c>
      <c r="F8" s="6">
        <v>190</v>
      </c>
      <c r="G8" s="6">
        <v>88.367643</v>
      </c>
      <c r="H8" s="6">
        <v>10</v>
      </c>
      <c r="I8" s="36">
        <f>G8/F8</f>
        <v>0.465092857894737</v>
      </c>
      <c r="J8" s="37">
        <f>10*I8</f>
        <v>4.65092857894737</v>
      </c>
    </row>
    <row r="9" ht="45.75" spans="1:10">
      <c r="A9" s="10"/>
      <c r="B9" s="10"/>
      <c r="C9" s="10"/>
      <c r="D9" s="12" t="s">
        <v>20</v>
      </c>
      <c r="E9" s="6"/>
      <c r="F9" s="6"/>
      <c r="G9" s="6"/>
      <c r="H9" s="6" t="s">
        <v>21</v>
      </c>
      <c r="I9" s="38"/>
      <c r="J9" s="10" t="s">
        <v>21</v>
      </c>
    </row>
    <row r="10" ht="24.95" customHeight="1" spans="1:10">
      <c r="A10" s="10"/>
      <c r="B10" s="10"/>
      <c r="C10" s="10"/>
      <c r="D10" s="6" t="s">
        <v>22</v>
      </c>
      <c r="E10" s="6"/>
      <c r="F10" s="6"/>
      <c r="G10" s="6"/>
      <c r="H10" s="6" t="s">
        <v>21</v>
      </c>
      <c r="I10" s="38"/>
      <c r="J10" s="10" t="s">
        <v>21</v>
      </c>
    </row>
    <row r="11" ht="18.95" customHeight="1" spans="1:10">
      <c r="A11" s="10"/>
      <c r="B11" s="10"/>
      <c r="C11" s="10"/>
      <c r="D11" s="7" t="s">
        <v>23</v>
      </c>
      <c r="E11" s="6">
        <v>190</v>
      </c>
      <c r="F11" s="6">
        <v>190</v>
      </c>
      <c r="G11" s="6">
        <v>88.367643</v>
      </c>
      <c r="H11" s="6" t="s">
        <v>21</v>
      </c>
      <c r="I11" s="38"/>
      <c r="J11" s="10" t="s">
        <v>21</v>
      </c>
    </row>
    <row r="12" ht="26.1" customHeight="1" spans="1:10">
      <c r="A12" s="13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75" customHeight="1" spans="1:10">
      <c r="A13" s="13"/>
      <c r="B13" s="10" t="s">
        <v>27</v>
      </c>
      <c r="C13" s="10"/>
      <c r="D13" s="10"/>
      <c r="E13" s="10"/>
      <c r="F13" s="10" t="s">
        <v>28</v>
      </c>
      <c r="G13" s="10"/>
      <c r="H13" s="10"/>
      <c r="I13" s="10"/>
      <c r="J13" s="10"/>
    </row>
    <row r="14" ht="30.75" spans="1:10">
      <c r="A14" s="13" t="s">
        <v>29</v>
      </c>
      <c r="B14" s="10" t="s">
        <v>30</v>
      </c>
      <c r="C14" s="6" t="s">
        <v>31</v>
      </c>
      <c r="D14" s="6" t="s">
        <v>32</v>
      </c>
      <c r="E14" s="6" t="s">
        <v>33</v>
      </c>
      <c r="F14" s="14" t="s">
        <v>34</v>
      </c>
      <c r="G14" s="15"/>
      <c r="H14" s="10" t="s">
        <v>35</v>
      </c>
      <c r="I14" s="10" t="s">
        <v>18</v>
      </c>
      <c r="J14" s="10" t="s">
        <v>36</v>
      </c>
    </row>
    <row r="15" s="1" customFormat="1" ht="15.75" spans="1:10">
      <c r="A15" s="16"/>
      <c r="B15" s="17" t="s">
        <v>37</v>
      </c>
      <c r="C15" s="18" t="s">
        <v>38</v>
      </c>
      <c r="D15" s="18" t="s">
        <v>39</v>
      </c>
      <c r="E15" s="17" t="s">
        <v>40</v>
      </c>
      <c r="F15" s="19" t="s">
        <v>40</v>
      </c>
      <c r="G15" s="20"/>
      <c r="H15" s="17">
        <v>10</v>
      </c>
      <c r="I15" s="17">
        <v>10</v>
      </c>
      <c r="J15" s="39"/>
    </row>
    <row r="16" s="2" customFormat="1" ht="15.75" spans="1:10">
      <c r="A16" s="21"/>
      <c r="B16" s="17"/>
      <c r="C16" s="18" t="s">
        <v>41</v>
      </c>
      <c r="D16" s="17" t="s">
        <v>42</v>
      </c>
      <c r="E16" s="22">
        <v>1</v>
      </c>
      <c r="F16" s="23">
        <v>1</v>
      </c>
      <c r="G16" s="20"/>
      <c r="H16" s="17">
        <v>15</v>
      </c>
      <c r="I16" s="17">
        <v>15</v>
      </c>
      <c r="J16" s="40"/>
    </row>
    <row r="17" ht="30.75" spans="1:10">
      <c r="A17" s="13"/>
      <c r="B17" s="24"/>
      <c r="C17" s="25" t="s">
        <v>43</v>
      </c>
      <c r="D17" s="24" t="s">
        <v>44</v>
      </c>
      <c r="E17" s="24" t="s">
        <v>45</v>
      </c>
      <c r="F17" s="26" t="s">
        <v>46</v>
      </c>
      <c r="G17" s="27"/>
      <c r="H17" s="24">
        <v>10</v>
      </c>
      <c r="I17" s="24">
        <v>10</v>
      </c>
      <c r="J17" s="6"/>
    </row>
    <row r="18" ht="24" customHeight="1" spans="1:10">
      <c r="A18" s="13"/>
      <c r="B18" s="24"/>
      <c r="C18" s="25" t="s">
        <v>47</v>
      </c>
      <c r="D18" s="24" t="s">
        <v>48</v>
      </c>
      <c r="E18" s="24" t="s">
        <v>49</v>
      </c>
      <c r="F18" s="28" t="s">
        <v>50</v>
      </c>
      <c r="G18" s="27"/>
      <c r="H18" s="24">
        <v>15</v>
      </c>
      <c r="I18" s="24">
        <v>15</v>
      </c>
      <c r="J18" s="6"/>
    </row>
    <row r="19" ht="30.75" spans="1:10">
      <c r="A19" s="13"/>
      <c r="B19" s="24" t="s">
        <v>51</v>
      </c>
      <c r="C19" s="24" t="s">
        <v>52</v>
      </c>
      <c r="D19" s="10" t="s">
        <v>53</v>
      </c>
      <c r="E19" s="10" t="s">
        <v>54</v>
      </c>
      <c r="F19" s="29" t="s">
        <v>54</v>
      </c>
      <c r="G19" s="30"/>
      <c r="H19" s="10">
        <v>10</v>
      </c>
      <c r="I19" s="6">
        <v>10</v>
      </c>
      <c r="J19" s="6"/>
    </row>
    <row r="20" ht="45.75" spans="1:10">
      <c r="A20" s="13"/>
      <c r="B20" s="24"/>
      <c r="C20" s="24" t="s">
        <v>55</v>
      </c>
      <c r="D20" s="10" t="s">
        <v>56</v>
      </c>
      <c r="E20" s="10" t="s">
        <v>56</v>
      </c>
      <c r="F20" s="14" t="s">
        <v>57</v>
      </c>
      <c r="G20" s="15"/>
      <c r="H20" s="10">
        <v>5</v>
      </c>
      <c r="I20" s="6">
        <v>5</v>
      </c>
      <c r="J20" s="6"/>
    </row>
    <row r="21" ht="30.75" spans="1:10">
      <c r="A21" s="13"/>
      <c r="B21" s="24"/>
      <c r="C21" s="24" t="s">
        <v>58</v>
      </c>
      <c r="D21" s="10" t="s">
        <v>59</v>
      </c>
      <c r="E21" s="10" t="s">
        <v>60</v>
      </c>
      <c r="F21" s="31" t="s">
        <v>61</v>
      </c>
      <c r="G21" s="32"/>
      <c r="H21" s="10">
        <v>5</v>
      </c>
      <c r="I21" s="6">
        <v>5</v>
      </c>
      <c r="J21" s="6"/>
    </row>
    <row r="22" ht="90.75" spans="1:10">
      <c r="A22" s="13"/>
      <c r="B22" s="24"/>
      <c r="C22" s="24" t="s">
        <v>62</v>
      </c>
      <c r="D22" s="10" t="s">
        <v>63</v>
      </c>
      <c r="E22" s="10" t="s">
        <v>64</v>
      </c>
      <c r="F22" s="31" t="s">
        <v>65</v>
      </c>
      <c r="G22" s="32"/>
      <c r="H22" s="10">
        <v>10</v>
      </c>
      <c r="I22" s="6">
        <v>10</v>
      </c>
      <c r="J22" s="6"/>
    </row>
    <row r="23" ht="60.75" spans="1:10">
      <c r="A23" s="13"/>
      <c r="B23" s="24" t="s">
        <v>66</v>
      </c>
      <c r="C23" s="24" t="s">
        <v>67</v>
      </c>
      <c r="D23" s="10" t="s">
        <v>68</v>
      </c>
      <c r="E23" s="6" t="s">
        <v>69</v>
      </c>
      <c r="F23" s="29">
        <v>0.98</v>
      </c>
      <c r="G23" s="32"/>
      <c r="H23" s="10">
        <v>10</v>
      </c>
      <c r="I23" s="6">
        <v>9</v>
      </c>
      <c r="J23" s="10" t="s">
        <v>70</v>
      </c>
    </row>
    <row r="24" ht="15.75" spans="1:10">
      <c r="A24" s="33" t="s">
        <v>71</v>
      </c>
      <c r="B24" s="33"/>
      <c r="C24" s="33"/>
      <c r="D24" s="33"/>
      <c r="E24" s="33"/>
      <c r="F24" s="33"/>
      <c r="G24" s="33"/>
      <c r="H24" s="33">
        <f>SUM(H15:H23,H8)</f>
        <v>100</v>
      </c>
      <c r="I24" s="41">
        <f>SUM(I15:I23,J8)</f>
        <v>93.6509285789474</v>
      </c>
      <c r="J24" s="6"/>
    </row>
    <row r="25" ht="161.1" customHeight="1" spans="1:10">
      <c r="A25" s="34" t="s">
        <v>72</v>
      </c>
      <c r="B25" s="35"/>
      <c r="C25" s="35"/>
      <c r="D25" s="35"/>
      <c r="E25" s="35"/>
      <c r="F25" s="35"/>
      <c r="G25" s="35"/>
      <c r="H25" s="35"/>
      <c r="I25" s="35"/>
      <c r="J25" s="35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北纬路59号新建办公楼设备购置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2015-06-06T10:17:00Z</dcterms:created>
  <cp:lastPrinted>2020-04-23T18:17:00Z</cp:lastPrinted>
  <dcterms:modified xsi:type="dcterms:W3CDTF">2022-05-16T12:16:37Z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874C5A0E82E3418EA1171164EE523BCD</vt:lpwstr>
  </property>
</Properties>
</file>