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<sst xmlns="http://schemas.openxmlformats.org/spreadsheetml/2006/main" count="79" uniqueCount="63">
  <si>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</si>
  <si>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</si>
  <si>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</si>
  <si>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高分辨率荧光标测多通道电生理记录系统</t>
  </si>
  <si>
    <t>主管部门</t>
  </si>
  <si>
    <t>北京市卫生健康委员会</t>
  </si>
  <si>
    <t>实施单位</t>
  </si>
  <si>
    <t>北京市心肺血管疾病研究所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</si>
  <si>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</si>
  <si>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</si>
  <si>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</si>
  <si>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</si>
  <si>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</si>
  <si>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</si>
  <si>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</si>
  <si>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</si>
  <si>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</si>
  <si>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</si>
  <si>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</si>
  <si>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</si>
  <si>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</si>
  <si>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</si>
  <si>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</si>
  <si>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购置“高分辨荧光标测多通道电生理记录系统”一套，建立高分辨心血管电生理研究平台一个，开发其在重大心血管疾病研究中的技术应用，并开展科研技术服务。</t>
  </si>
  <si>
    <t>完成购置“高分辨荧光标测多通道电生理记录系统”一套，成功建立高分辨心血管电生理研究平台一个，开发其在重大心血管疾病研究中的技术应用，并开展科研技术服务。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</si>
  <si>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</si>
  <si>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</si>
  <si>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</si>
  <si>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</si>
  <si>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</si>
  <si>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</si>
  <si>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</si>
  <si>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</si>
  <si>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</si>
  <si>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</si>
  <si>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年均支持不少于3个科研项目</t>
  </si>
  <si>
    <t>≥3个</t>
  </si>
  <si>
    <t>3个</t>
  </si>
  <si>
    <t>质量指标</t>
  </si>
  <si>
    <t>按采购合同完成经费支付一次</t>
  </si>
  <si>
    <t>完成</t>
  </si>
  <si>
    <t>时效指标</t>
  </si>
  <si>
    <t xml:space="preserve">项目完成时间 </t>
  </si>
  <si>
    <t>≤12月</t>
  </si>
  <si>
    <t>12个月内完成</t>
  </si>
  <si>
    <t>成本指标</t>
  </si>
  <si>
    <t>实际成本与工作内容的匹配程度，严格按照预算执行</t>
  </si>
  <si>
    <t>≤497万元</t>
  </si>
  <si>
    <t>497万元</t>
  </si>
  <si>
    <t>效益指标</t>
  </si>
  <si>
    <t>社会效益指标</t>
  </si>
  <si>
    <t>推动本研究所多项重大科研项目的进展，促进多个临床转化工作和心血管诊疗技术的发展，并面向全社会开展公益性的科研技术服务</t>
  </si>
  <si>
    <t>已完成</t>
  </si>
  <si>
    <t>加强效益资料归集</t>
  </si>
  <si>
    <t>可持续影响指标</t>
  </si>
  <si>
    <t>正常运行十年以上</t>
  </si>
  <si>
    <t>≥10年</t>
  </si>
  <si>
    <t>高分辨心血管电生理研究平台正常运行十年以上</t>
  </si>
  <si>
    <t>满意度
指标</t>
  </si>
  <si>
    <t>服务对象满意度指标</t>
  </si>
  <si>
    <t>服务满意度不低于90%</t>
  </si>
  <si>
    <t>≥90%</t>
  </si>
  <si>
    <t>总分：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</si>
</sst>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8" fillId="23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8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15" fillId="14" borderId="11" applyNumberForma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17" fillId="19" borderId="11" applyNumberFormat="false" applyAlignment="false" applyProtection="false">
      <alignment vertical="center"/>
    </xf>
    <xf numFmtId="0" fontId="25" fillId="14" borderId="14" applyNumberFormat="false" applyAlignment="false" applyProtection="false">
      <alignment vertical="center"/>
    </xf>
    <xf numFmtId="0" fontId="13" fillId="12" borderId="10" applyNumberFormat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0" fillId="8" borderId="7" applyNumberFormat="false" applyFon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21" fillId="29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9" fillId="28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5" fillId="0" borderId="0"/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0">
    <xf numFmtId="0" fontId="0" fillId="0" borderId="0" xfId="0"/>
    <xf numFmtId="0" fontId="0" fillId="0" borderId="0" xfId="0" applyFill="true"/>
    <xf numFmtId="0" fontId="0" fillId="0" borderId="0" xfId="0" applyFill="true" applyAlignment="true">
      <alignment horizontal="center" wrapText="true"/>
    </xf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46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9" fontId="3" fillId="0" borderId="6" xfId="0" applyNumberFormat="true" applyFont="true" applyFill="true" applyBorder="true" applyAlignment="true">
      <alignment horizontal="center" vertical="center" wrapText="true"/>
    </xf>
    <xf numFmtId="9" fontId="3" fillId="0" borderId="1" xfId="11" applyFont="true" applyFill="true" applyBorder="true" applyAlignment="true">
      <alignment horizontal="center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36115" y="120713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view="pageBreakPreview" zoomScale="80" zoomScaleNormal="100" zoomScaleSheetLayoutView="80" topLeftCell="A3" workbookViewId="0">
      <selection activeCell="P18" sqref="P18"/>
    </sheetView>
  </sheetViews>
  <sheetFormatPr defaultColWidth="9" defaultRowHeight="13.5"/>
  <cols>
    <col min="1" max="1" width="5.33333333333333" style="1" customWidth="true"/>
    <col min="2" max="2" width="7.66666666666667" style="1" customWidth="true"/>
    <col min="3" max="3" width="12.1083333333333" style="1" customWidth="true"/>
    <col min="4" max="4" width="28.775" style="2" customWidth="true"/>
    <col min="5" max="5" width="23.2166666666667" style="1" customWidth="true"/>
    <col min="6" max="6" width="13.3333333333333" style="1" customWidth="true"/>
    <col min="7" max="7" width="10" style="1" customWidth="true"/>
    <col min="8" max="8" width="12.4416666666667" style="1" customWidth="true"/>
    <col min="9" max="9" width="11" style="1" customWidth="true"/>
    <col min="10" max="10" width="14.6666666666667" style="1" customWidth="true"/>
  </cols>
  <sheetData>
    <row r="1" ht="34.2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.95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19.95" customHeight="true" spans="1:10">
      <c r="A4" s="5" t="s">
        <v>4</v>
      </c>
      <c r="B4" s="5"/>
      <c r="C4" s="5"/>
      <c r="D4" s="6" t="s">
        <v>5</v>
      </c>
      <c r="E4" s="14"/>
      <c r="F4" s="15"/>
      <c r="G4" s="5" t="s">
        <v>6</v>
      </c>
      <c r="H4" s="7" t="s">
        <v>7</v>
      </c>
      <c r="I4" s="7"/>
      <c r="J4" s="7"/>
    </row>
    <row r="5" ht="31.5" spans="1:10">
      <c r="A5" s="7" t="s">
        <v>8</v>
      </c>
      <c r="B5" s="7"/>
      <c r="C5" s="7"/>
      <c r="D5" s="7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19.95" customHeight="true" spans="1:10">
      <c r="A6" s="7"/>
      <c r="B6" s="7"/>
      <c r="C6" s="7"/>
      <c r="D6" s="7" t="s">
        <v>15</v>
      </c>
      <c r="E6" s="5">
        <v>497</v>
      </c>
      <c r="F6" s="5">
        <f>E6</f>
        <v>497</v>
      </c>
      <c r="G6" s="5">
        <v>497</v>
      </c>
      <c r="H6" s="5">
        <v>10</v>
      </c>
      <c r="I6" s="19">
        <f>G6/F6</f>
        <v>1</v>
      </c>
      <c r="J6" s="7">
        <f>10*I6</f>
        <v>10</v>
      </c>
    </row>
    <row r="7" ht="15.75" spans="1:10">
      <c r="A7" s="7"/>
      <c r="B7" s="7"/>
      <c r="C7" s="7"/>
      <c r="D7" s="7" t="s">
        <v>16</v>
      </c>
      <c r="E7" s="5">
        <v>497</v>
      </c>
      <c r="F7" s="5">
        <f>E7</f>
        <v>497</v>
      </c>
      <c r="G7" s="5">
        <v>497</v>
      </c>
      <c r="H7" s="5" t="s">
        <v>17</v>
      </c>
      <c r="I7" s="19">
        <f>G7/F7</f>
        <v>1</v>
      </c>
      <c r="J7" s="7" t="s">
        <v>17</v>
      </c>
    </row>
    <row r="8" ht="25.2" customHeight="true" spans="1:10">
      <c r="A8" s="7"/>
      <c r="B8" s="7"/>
      <c r="C8" s="7"/>
      <c r="D8" s="7" t="s">
        <v>18</v>
      </c>
      <c r="E8" s="7" t="s">
        <v>17</v>
      </c>
      <c r="F8" s="7" t="s">
        <v>17</v>
      </c>
      <c r="G8" s="7" t="s">
        <v>17</v>
      </c>
      <c r="H8" s="7" t="s">
        <v>17</v>
      </c>
      <c r="I8" s="7" t="s">
        <v>17</v>
      </c>
      <c r="J8" s="7" t="s">
        <v>17</v>
      </c>
    </row>
    <row r="9" ht="19.2" customHeight="true" spans="1:10">
      <c r="A9" s="7"/>
      <c r="B9" s="7"/>
      <c r="C9" s="7"/>
      <c r="D9" s="7" t="s">
        <v>19</v>
      </c>
      <c r="E9" s="7" t="s">
        <v>17</v>
      </c>
      <c r="F9" s="7" t="s">
        <v>17</v>
      </c>
      <c r="G9" s="7" t="s">
        <v>17</v>
      </c>
      <c r="H9" s="7" t="s">
        <v>17</v>
      </c>
      <c r="I9" s="7" t="s">
        <v>17</v>
      </c>
      <c r="J9" s="7" t="s">
        <v>17</v>
      </c>
    </row>
    <row r="10" ht="25.95" customHeight="true" spans="1:10">
      <c r="A10" s="8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75" customHeight="true" spans="1:10">
      <c r="A11" s="8"/>
      <c r="B11" s="7" t="s">
        <v>23</v>
      </c>
      <c r="C11" s="7"/>
      <c r="D11" s="7"/>
      <c r="E11" s="7"/>
      <c r="F11" s="7" t="s">
        <v>24</v>
      </c>
      <c r="G11" s="7"/>
      <c r="H11" s="7"/>
      <c r="I11" s="7"/>
      <c r="J11" s="7"/>
    </row>
    <row r="12" ht="31.5" spans="1:10">
      <c r="A12" s="8" t="s">
        <v>25</v>
      </c>
      <c r="B12" s="7" t="s">
        <v>26</v>
      </c>
      <c r="C12" s="5" t="s">
        <v>27</v>
      </c>
      <c r="D12" s="7" t="s">
        <v>28</v>
      </c>
      <c r="E12" s="5" t="s">
        <v>29</v>
      </c>
      <c r="F12" s="7" t="s">
        <v>30</v>
      </c>
      <c r="G12" s="7"/>
      <c r="H12" s="7" t="s">
        <v>31</v>
      </c>
      <c r="I12" s="7" t="s">
        <v>14</v>
      </c>
      <c r="J12" s="7" t="s">
        <v>32</v>
      </c>
    </row>
    <row r="13" ht="30.6" customHeight="true" spans="1:10">
      <c r="A13" s="8"/>
      <c r="B13" s="9" t="s">
        <v>33</v>
      </c>
      <c r="C13" s="5" t="s">
        <v>34</v>
      </c>
      <c r="D13" s="7" t="s">
        <v>35</v>
      </c>
      <c r="E13" s="7" t="s">
        <v>36</v>
      </c>
      <c r="F13" s="7" t="s">
        <v>37</v>
      </c>
      <c r="G13" s="7"/>
      <c r="H13" s="7">
        <v>4</v>
      </c>
      <c r="I13" s="7">
        <v>4</v>
      </c>
      <c r="J13" s="7"/>
    </row>
    <row r="14" ht="30.6" customHeight="true" spans="1:10">
      <c r="A14" s="8"/>
      <c r="B14" s="9"/>
      <c r="C14" s="5" t="s">
        <v>38</v>
      </c>
      <c r="D14" s="7" t="s">
        <v>39</v>
      </c>
      <c r="E14" s="7" t="s">
        <v>40</v>
      </c>
      <c r="F14" s="7" t="s">
        <v>40</v>
      </c>
      <c r="G14" s="7"/>
      <c r="H14" s="7">
        <v>4</v>
      </c>
      <c r="I14" s="7">
        <v>4</v>
      </c>
      <c r="J14" s="7"/>
    </row>
    <row r="15" ht="28.5" customHeight="true" spans="1:10">
      <c r="A15" s="8"/>
      <c r="B15" s="9"/>
      <c r="C15" s="5" t="s">
        <v>41</v>
      </c>
      <c r="D15" s="10" t="s">
        <v>42</v>
      </c>
      <c r="E15" s="7" t="s">
        <v>43</v>
      </c>
      <c r="F15" s="7" t="s">
        <v>44</v>
      </c>
      <c r="G15" s="7"/>
      <c r="H15" s="7">
        <v>40</v>
      </c>
      <c r="I15" s="7">
        <v>40</v>
      </c>
      <c r="J15" s="7"/>
    </row>
    <row r="16" ht="40.95" customHeight="true" spans="1:10">
      <c r="A16" s="8"/>
      <c r="B16" s="9"/>
      <c r="C16" s="7" t="s">
        <v>45</v>
      </c>
      <c r="D16" s="7" t="s">
        <v>46</v>
      </c>
      <c r="E16" s="7" t="s">
        <v>47</v>
      </c>
      <c r="F16" s="7" t="s">
        <v>48</v>
      </c>
      <c r="G16" s="7"/>
      <c r="H16" s="7">
        <v>12</v>
      </c>
      <c r="I16" s="7">
        <v>12</v>
      </c>
      <c r="J16" s="7"/>
    </row>
    <row r="17" ht="81.6" customHeight="true" spans="1:10">
      <c r="A17" s="8"/>
      <c r="B17" s="9" t="s">
        <v>49</v>
      </c>
      <c r="C17" s="9" t="s">
        <v>50</v>
      </c>
      <c r="D17" s="7" t="s">
        <v>51</v>
      </c>
      <c r="E17" s="7" t="s">
        <v>40</v>
      </c>
      <c r="F17" s="16" t="s">
        <v>52</v>
      </c>
      <c r="G17" s="16"/>
      <c r="H17" s="7">
        <v>16</v>
      </c>
      <c r="I17" s="7">
        <v>14</v>
      </c>
      <c r="J17" s="7" t="s">
        <v>53</v>
      </c>
    </row>
    <row r="18" ht="49.2" customHeight="true" spans="1:10">
      <c r="A18" s="8"/>
      <c r="B18" s="9"/>
      <c r="C18" s="9" t="s">
        <v>54</v>
      </c>
      <c r="D18" s="7" t="s">
        <v>55</v>
      </c>
      <c r="E18" s="7" t="s">
        <v>56</v>
      </c>
      <c r="F18" s="16" t="s">
        <v>57</v>
      </c>
      <c r="G18" s="16"/>
      <c r="H18" s="7">
        <v>10</v>
      </c>
      <c r="I18" s="7">
        <v>10</v>
      </c>
      <c r="J18" s="7"/>
    </row>
    <row r="19" ht="73.8" customHeight="true" spans="1:10">
      <c r="A19" s="8"/>
      <c r="B19" s="11" t="s">
        <v>58</v>
      </c>
      <c r="C19" s="9" t="s">
        <v>59</v>
      </c>
      <c r="D19" s="12" t="s">
        <v>60</v>
      </c>
      <c r="E19" s="7" t="s">
        <v>61</v>
      </c>
      <c r="F19" s="17">
        <v>1</v>
      </c>
      <c r="G19" s="18"/>
      <c r="H19" s="7">
        <v>4</v>
      </c>
      <c r="I19" s="7">
        <v>4</v>
      </c>
      <c r="J19" s="7"/>
    </row>
    <row r="20" ht="27" customHeight="true" spans="1:10">
      <c r="A20" s="13" t="s">
        <v>62</v>
      </c>
      <c r="B20" s="13"/>
      <c r="C20" s="13"/>
      <c r="D20" s="13"/>
      <c r="E20" s="13"/>
      <c r="F20" s="13"/>
      <c r="G20" s="13"/>
      <c r="H20" s="13">
        <v>100</v>
      </c>
      <c r="I20" s="13">
        <f>SUM(I13:I19)+J6</f>
        <v>98</v>
      </c>
      <c r="J20" s="5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6"/>
    <mergeCell ref="B17:B18"/>
    <mergeCell ref="A5:C9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2015-06-09T18:17:00Z</dcterms:created>
  <cp:lastPrinted>2020-04-27T02:17:00Z</cp:lastPrinted>
  <dcterms:modified xsi:type="dcterms:W3CDTF">2025-08-26T18:39:03Z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