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<sst xmlns="http://schemas.openxmlformats.org/spreadsheetml/2006/main" count="107" uniqueCount="79">
  <si>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</si>
  <si>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</si>
  <si>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</si>
  <si>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骨研所骨与软组织修复重建中心实验室平台建设项目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</si>
  <si>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</si>
  <si>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</si>
  <si>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</si>
  <si>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</si>
  <si>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</si>
  <si>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</si>
  <si>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</si>
  <si>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</si>
  <si>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</si>
  <si>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</si>
  <si>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</si>
  <si>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</si>
  <si>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</si>
  <si>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</si>
  <si>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</si>
  <si>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</si>
  <si>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</si>
  <si>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</si>
  <si>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</si>
  <si>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设备购置、安装及验收。依托该设备平台，高质量完成在研的省部级及国家级科研项目的相关实验和数据采集，积累成果进一步申报新的项目。发表高质量研究论文，培养优秀科研人才，培养研究生。在一系列骨科、肌肉疾病诊治研究的前沿科技问题取得突破进展，提升院所的科研影响力及北京市属科研院所研究平台的硬件水平。</t>
  </si>
  <si>
    <t>完成了设备购置、设备安装和验收。依托该设备平台，高质量完成在研的省部级及国家级科研项目的相关实验和数据采集，积累成果进一步申报新的项目。发表高质量研究论文，培养院级优才，所内人员职称晋升，培养研究生毕业。在一系列骨科、肌肉疾病诊治研究的前沿科技问题取得突破进展，提升了院所的科研影响力及北京市属科研院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</si>
  <si>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</si>
  <si>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</si>
  <si>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</si>
  <si>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</si>
  <si>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</si>
  <si>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</si>
  <si>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</si>
  <si>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</si>
  <si>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</si>
  <si>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</si>
  <si>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设备购置数量</t>
  </si>
  <si>
    <t>4台</t>
  </si>
  <si>
    <t>发表中英文文章</t>
  </si>
  <si>
    <t>≥15篇</t>
  </si>
  <si>
    <t>20篇</t>
  </si>
  <si>
    <t>申报课题</t>
  </si>
  <si>
    <t>≥5项</t>
  </si>
  <si>
    <t>10项</t>
  </si>
  <si>
    <t>培养青年科研骨干</t>
  </si>
  <si>
    <t>≥3名</t>
  </si>
  <si>
    <t>3名</t>
  </si>
  <si>
    <t>培养研究生</t>
  </si>
  <si>
    <t>≥2名</t>
  </si>
  <si>
    <t>2名</t>
  </si>
  <si>
    <t>质量指标</t>
  </si>
  <si>
    <t>设备验收合格率</t>
  </si>
  <si>
    <t>SCI文章占比</t>
  </si>
  <si>
    <t>≥50%</t>
  </si>
  <si>
    <t>申报省部级及以上课题占比</t>
  </si>
  <si>
    <t>增强高水平研究成果</t>
  </si>
  <si>
    <t>人才培养（院级优才）</t>
  </si>
  <si>
    <t>7名</t>
  </si>
  <si>
    <t>时效指标</t>
  </si>
  <si>
    <t>设备采购进度</t>
  </si>
  <si>
    <t>2023年12月31日前</t>
  </si>
  <si>
    <t>2023年12月31日完成设备采购，2024年4月底前完成尾款支付</t>
  </si>
  <si>
    <t>成本指标</t>
  </si>
  <si>
    <t>项目预算控制数</t>
  </si>
  <si>
    <t>≤47.81775万元</t>
  </si>
  <si>
    <t>47.50275万元</t>
  </si>
  <si>
    <t>效益指标</t>
  </si>
  <si>
    <t>经济效益
指标</t>
  </si>
  <si>
    <t>产生有效的诊断技术和治疗方法，提高病人确诊率和有效治疗率，降低疾病负担</t>
  </si>
  <si>
    <t>加强效益资料收集</t>
  </si>
  <si>
    <t>社会效益
指标</t>
  </si>
  <si>
    <t>提高研究所的知名度</t>
  </si>
  <si>
    <t>通过项目实施能够提升医院基础科研实力</t>
  </si>
  <si>
    <t>通过项目实施能够提升医院基础科研实力，提高研究所的知名度</t>
  </si>
  <si>
    <t>满意度
指标</t>
  </si>
  <si>
    <t>服务对象满意度指标</t>
  </si>
  <si>
    <t>基础医疗机构满意度</t>
  </si>
  <si>
    <t>≥95%</t>
  </si>
  <si>
    <t>参与科研工作相关课题人员满意度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</si>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</sst>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仿宋_GB2312"/>
      <charset val="134"/>
    </font>
    <font>
      <sz val="16"/>
      <name val="仿宋_GB2312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7" fillId="0" borderId="0"/>
  </cellStyleXfs>
  <cellXfs count="37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wrapText="1"/>
    </xf>
    <xf numFmtId="0" fontId="7" fillId="0" borderId="1" xfId="49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31" fontId="7" fillId="0" borderId="1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0" fontId="7" fillId="0" borderId="1" xfId="3" applyNumberFormat="1" applyFont="1" applyFill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wrapText="1"/>
    </xf>
    <xf numFmtId="177" fontId="9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22250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8"/>
  <sheetViews>
    <sheetView tabSelected="1" zoomScale="90" zoomScaleNormal="90" workbookViewId="0">
      <selection activeCell="E7" sqref="E7:G7"/>
    </sheetView>
  </sheetViews>
  <sheetFormatPr defaultColWidth="9" defaultRowHeight="14"/>
  <cols>
    <col min="1" max="1" width="5.33333333333333" customWidth="1"/>
    <col min="2" max="2" width="11.3333333333333" style="1" customWidth="1"/>
    <col min="3" max="3" width="12.2" style="1" customWidth="1"/>
    <col min="4" max="4" width="21.7333333333333" style="1" customWidth="1"/>
    <col min="5" max="5" width="21.9333333333333" style="1" customWidth="1"/>
    <col min="6" max="7" width="14.4" style="1" customWidth="1"/>
    <col min="8" max="8" width="12.4666666666667" style="1" customWidth="1"/>
    <col min="9" max="9" width="11" style="1" customWidth="1"/>
    <col min="10" max="10" width="24.4" style="1" customWidth="1"/>
    <col min="11" max="11" width="18" customWidth="1"/>
    <col min="12" max="12" width="45.2" style="2" customWidth="1"/>
  </cols>
  <sheetData>
    <row r="1" ht="34.05" customHeight="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</row>
    <row r="3" ht="20.1" customHeight="1" spans="1:10">
      <c r="A3" s="7" t="s">
        <v>2</v>
      </c>
      <c r="B3" s="8"/>
      <c r="C3" s="8"/>
      <c r="D3" s="8" t="s">
        <v>3</v>
      </c>
      <c r="E3" s="8"/>
      <c r="F3" s="8"/>
      <c r="G3" s="8"/>
      <c r="H3" s="8"/>
      <c r="I3" s="8"/>
      <c r="J3" s="8"/>
    </row>
    <row r="4" ht="20.1" customHeight="1" spans="1:10">
      <c r="A4" s="7" t="s">
        <v>4</v>
      </c>
      <c r="B4" s="8"/>
      <c r="C4" s="8"/>
      <c r="D4" s="9" t="s">
        <v>5</v>
      </c>
      <c r="E4" s="10"/>
      <c r="F4" s="11"/>
      <c r="G4" s="8" t="s">
        <v>6</v>
      </c>
      <c r="H4" s="12" t="s">
        <v>7</v>
      </c>
      <c r="I4" s="12"/>
      <c r="J4" s="12"/>
    </row>
    <row r="5" ht="30" spans="1:10">
      <c r="A5" s="13" t="s">
        <v>8</v>
      </c>
      <c r="B5" s="12"/>
      <c r="C5" s="12"/>
      <c r="D5" s="8"/>
      <c r="E5" s="12" t="s">
        <v>9</v>
      </c>
      <c r="F5" s="12" t="s">
        <v>10</v>
      </c>
      <c r="G5" s="12" t="s">
        <v>11</v>
      </c>
      <c r="H5" s="12" t="s">
        <v>12</v>
      </c>
      <c r="I5" s="12" t="s">
        <v>13</v>
      </c>
      <c r="J5" s="8" t="s">
        <v>14</v>
      </c>
    </row>
    <row r="6" ht="20.1" customHeight="1" spans="1:10">
      <c r="A6" s="13"/>
      <c r="B6" s="12"/>
      <c r="C6" s="12"/>
      <c r="D6" s="14" t="s">
        <v>15</v>
      </c>
      <c r="E6" s="15">
        <v>47.81775</v>
      </c>
      <c r="F6" s="15">
        <v>47.50275</v>
      </c>
      <c r="G6" s="15">
        <v>47.50275</v>
      </c>
      <c r="H6" s="8">
        <v>10</v>
      </c>
      <c r="I6" s="30">
        <f>G6/F6</f>
        <v>1</v>
      </c>
      <c r="J6" s="31">
        <f>10*I6</f>
        <v>10</v>
      </c>
    </row>
    <row r="7" ht="18" customHeight="1" spans="1:10">
      <c r="A7" s="13"/>
      <c r="B7" s="12"/>
      <c r="C7" s="12"/>
      <c r="D7" s="16" t="s">
        <v>16</v>
      </c>
      <c r="E7" s="8" t="s">
        <v>17</v>
      </c>
      <c r="F7" s="8" t="s">
        <v>17</v>
      </c>
      <c r="G7" s="8" t="s">
        <v>17</v>
      </c>
      <c r="H7" s="8" t="s">
        <v>17</v>
      </c>
      <c r="I7" s="8" t="s">
        <v>17</v>
      </c>
      <c r="J7" s="12" t="s">
        <v>17</v>
      </c>
    </row>
    <row r="8" ht="19.05" customHeight="1" spans="1:10">
      <c r="A8" s="13"/>
      <c r="B8" s="12"/>
      <c r="C8" s="12"/>
      <c r="D8" s="8" t="s">
        <v>18</v>
      </c>
      <c r="E8" s="15">
        <v>47.81775</v>
      </c>
      <c r="F8" s="15">
        <v>47.50275</v>
      </c>
      <c r="G8" s="15">
        <v>47.50275</v>
      </c>
      <c r="H8" s="8" t="s">
        <v>17</v>
      </c>
      <c r="I8" s="30">
        <f>G8/F8</f>
        <v>1</v>
      </c>
      <c r="J8" s="12" t="s">
        <v>17</v>
      </c>
    </row>
    <row r="9" ht="19.05" customHeight="1" spans="1:10">
      <c r="A9" s="13"/>
      <c r="B9" s="12"/>
      <c r="C9" s="12"/>
      <c r="D9" s="17" t="s">
        <v>19</v>
      </c>
      <c r="E9" s="8" t="s">
        <v>17</v>
      </c>
      <c r="F9" s="8"/>
      <c r="G9" s="8" t="s">
        <v>17</v>
      </c>
      <c r="H9" s="8" t="s">
        <v>17</v>
      </c>
      <c r="I9" s="8" t="s">
        <v>17</v>
      </c>
      <c r="J9" s="12" t="s">
        <v>17</v>
      </c>
    </row>
    <row r="10" ht="26.1" customHeight="1" spans="1:10">
      <c r="A10" s="18" t="s">
        <v>20</v>
      </c>
      <c r="B10" s="12" t="s">
        <v>21</v>
      </c>
      <c r="C10" s="12"/>
      <c r="D10" s="12"/>
      <c r="E10" s="12"/>
      <c r="F10" s="12" t="s">
        <v>22</v>
      </c>
      <c r="G10" s="12"/>
      <c r="H10" s="12"/>
      <c r="I10" s="12"/>
      <c r="J10" s="12"/>
    </row>
    <row r="11" ht="147" customHeight="1" spans="1:10">
      <c r="A11" s="18"/>
      <c r="B11" s="16" t="s">
        <v>23</v>
      </c>
      <c r="C11" s="16"/>
      <c r="D11" s="16"/>
      <c r="E11" s="16"/>
      <c r="F11" s="16" t="s">
        <v>24</v>
      </c>
      <c r="G11" s="16"/>
      <c r="H11" s="16"/>
      <c r="I11" s="16"/>
      <c r="J11" s="16"/>
    </row>
    <row r="12" ht="15" spans="1:10">
      <c r="A12" s="18" t="s">
        <v>25</v>
      </c>
      <c r="B12" s="12" t="s">
        <v>26</v>
      </c>
      <c r="C12" s="8" t="s">
        <v>27</v>
      </c>
      <c r="D12" s="8" t="s">
        <v>28</v>
      </c>
      <c r="E12" s="8" t="s">
        <v>29</v>
      </c>
      <c r="F12" s="12" t="s">
        <v>30</v>
      </c>
      <c r="G12" s="12"/>
      <c r="H12" s="12" t="s">
        <v>31</v>
      </c>
      <c r="I12" s="12" t="s">
        <v>14</v>
      </c>
      <c r="J12" s="12" t="s">
        <v>32</v>
      </c>
    </row>
    <row r="13" ht="20.1" customHeight="1" spans="1:10">
      <c r="A13" s="18"/>
      <c r="B13" s="19" t="s">
        <v>33</v>
      </c>
      <c r="C13" s="8" t="s">
        <v>34</v>
      </c>
      <c r="D13" s="20" t="s">
        <v>35</v>
      </c>
      <c r="E13" s="8" t="s">
        <v>36</v>
      </c>
      <c r="F13" s="21" t="s">
        <v>36</v>
      </c>
      <c r="G13" s="22"/>
      <c r="H13" s="12">
        <v>4</v>
      </c>
      <c r="I13" s="12">
        <v>4</v>
      </c>
      <c r="J13" s="12"/>
    </row>
    <row r="14" ht="20.1" customHeight="1" spans="1:10">
      <c r="A14" s="18"/>
      <c r="B14" s="23"/>
      <c r="C14" s="8" t="s">
        <v>34</v>
      </c>
      <c r="D14" s="20" t="s">
        <v>37</v>
      </c>
      <c r="E14" s="8" t="s">
        <v>38</v>
      </c>
      <c r="F14" s="21" t="s">
        <v>39</v>
      </c>
      <c r="G14" s="22"/>
      <c r="H14" s="12">
        <v>4</v>
      </c>
      <c r="I14" s="12">
        <v>4</v>
      </c>
      <c r="J14" s="12"/>
    </row>
    <row r="15" ht="20.1" customHeight="1" spans="1:10">
      <c r="A15" s="18"/>
      <c r="B15" s="23"/>
      <c r="C15" s="8" t="s">
        <v>34</v>
      </c>
      <c r="D15" s="20" t="s">
        <v>40</v>
      </c>
      <c r="E15" s="8" t="s">
        <v>41</v>
      </c>
      <c r="F15" s="21" t="s">
        <v>42</v>
      </c>
      <c r="G15" s="22"/>
      <c r="H15" s="12">
        <v>4</v>
      </c>
      <c r="I15" s="12">
        <v>4</v>
      </c>
      <c r="J15" s="12"/>
    </row>
    <row r="16" ht="46.05" customHeight="1" spans="1:12">
      <c r="A16" s="18"/>
      <c r="B16" s="23"/>
      <c r="C16" s="8" t="s">
        <v>34</v>
      </c>
      <c r="D16" s="20" t="s">
        <v>43</v>
      </c>
      <c r="E16" s="8" t="s">
        <v>44</v>
      </c>
      <c r="F16" s="21" t="s">
        <v>45</v>
      </c>
      <c r="G16" s="22"/>
      <c r="H16" s="12">
        <v>4</v>
      </c>
      <c r="I16" s="12">
        <v>4</v>
      </c>
      <c r="J16" s="12"/>
      <c r="K16" s="32"/>
      <c r="L16" s="33"/>
    </row>
    <row r="17" ht="20.1" customHeight="1" spans="1:10">
      <c r="A17" s="18"/>
      <c r="B17" s="23"/>
      <c r="C17" s="8" t="s">
        <v>34</v>
      </c>
      <c r="D17" s="20" t="s">
        <v>46</v>
      </c>
      <c r="E17" s="8" t="s">
        <v>47</v>
      </c>
      <c r="F17" s="9" t="s">
        <v>48</v>
      </c>
      <c r="G17" s="11"/>
      <c r="H17" s="12">
        <v>4</v>
      </c>
      <c r="I17" s="12">
        <v>4</v>
      </c>
      <c r="J17" s="12"/>
    </row>
    <row r="18" ht="40.05" customHeight="1" spans="1:10">
      <c r="A18" s="18"/>
      <c r="B18" s="23"/>
      <c r="C18" s="8" t="s">
        <v>49</v>
      </c>
      <c r="D18" s="20" t="s">
        <v>50</v>
      </c>
      <c r="E18" s="24">
        <v>1</v>
      </c>
      <c r="F18" s="25">
        <v>1</v>
      </c>
      <c r="G18" s="11"/>
      <c r="H18" s="12">
        <v>4</v>
      </c>
      <c r="I18" s="12">
        <v>4</v>
      </c>
      <c r="J18" s="12"/>
    </row>
    <row r="19" ht="20.1" customHeight="1" spans="1:10">
      <c r="A19" s="18"/>
      <c r="B19" s="23"/>
      <c r="C19" s="8" t="s">
        <v>49</v>
      </c>
      <c r="D19" s="20" t="s">
        <v>51</v>
      </c>
      <c r="E19" s="8" t="s">
        <v>52</v>
      </c>
      <c r="F19" s="25">
        <v>0.5</v>
      </c>
      <c r="G19" s="11"/>
      <c r="H19" s="12">
        <v>4</v>
      </c>
      <c r="I19" s="12">
        <v>4</v>
      </c>
      <c r="J19" s="12"/>
    </row>
    <row r="20" ht="33" customHeight="1" spans="1:10">
      <c r="A20" s="18"/>
      <c r="B20" s="23"/>
      <c r="C20" s="8" t="s">
        <v>49</v>
      </c>
      <c r="D20" s="20" t="s">
        <v>53</v>
      </c>
      <c r="E20" s="8" t="s">
        <v>52</v>
      </c>
      <c r="F20" s="25">
        <v>0.3</v>
      </c>
      <c r="G20" s="11"/>
      <c r="H20" s="12">
        <v>4</v>
      </c>
      <c r="I20" s="12">
        <f>30%/50%*H20</f>
        <v>2.4</v>
      </c>
      <c r="J20" s="12" t="s">
        <v>54</v>
      </c>
    </row>
    <row r="21" ht="20.1" customHeight="1" spans="1:10">
      <c r="A21" s="18"/>
      <c r="B21" s="23"/>
      <c r="C21" s="8" t="s">
        <v>49</v>
      </c>
      <c r="D21" s="20" t="s">
        <v>55</v>
      </c>
      <c r="E21" s="12" t="s">
        <v>56</v>
      </c>
      <c r="F21" s="21" t="s">
        <v>56</v>
      </c>
      <c r="G21" s="22"/>
      <c r="H21" s="12">
        <v>4</v>
      </c>
      <c r="I21" s="12">
        <v>4</v>
      </c>
      <c r="J21" s="12"/>
    </row>
    <row r="22" ht="57" customHeight="1" spans="1:10">
      <c r="A22" s="18"/>
      <c r="B22" s="23"/>
      <c r="C22" s="8" t="s">
        <v>57</v>
      </c>
      <c r="D22" s="20" t="s">
        <v>58</v>
      </c>
      <c r="E22" s="12" t="s">
        <v>59</v>
      </c>
      <c r="F22" s="26" t="s">
        <v>60</v>
      </c>
      <c r="G22" s="12"/>
      <c r="H22" s="12">
        <v>4</v>
      </c>
      <c r="I22" s="12">
        <v>4</v>
      </c>
      <c r="J22" s="12"/>
    </row>
    <row r="23" ht="29.1" customHeight="1" spans="1:10">
      <c r="A23" s="18"/>
      <c r="B23" s="23"/>
      <c r="C23" s="12" t="s">
        <v>61</v>
      </c>
      <c r="D23" s="12" t="s">
        <v>62</v>
      </c>
      <c r="E23" s="12" t="s">
        <v>63</v>
      </c>
      <c r="F23" s="12" t="s">
        <v>64</v>
      </c>
      <c r="G23" s="12"/>
      <c r="H23" s="12">
        <v>10</v>
      </c>
      <c r="I23" s="12">
        <v>10</v>
      </c>
      <c r="J23" s="12"/>
    </row>
    <row r="24" ht="72" customHeight="1" spans="1:11">
      <c r="A24" s="18"/>
      <c r="B24" s="12" t="s">
        <v>65</v>
      </c>
      <c r="C24" s="12" t="s">
        <v>66</v>
      </c>
      <c r="D24" s="12" t="s">
        <v>67</v>
      </c>
      <c r="E24" s="12" t="s">
        <v>67</v>
      </c>
      <c r="F24" s="12" t="s">
        <v>67</v>
      </c>
      <c r="G24" s="12"/>
      <c r="H24" s="12">
        <v>15</v>
      </c>
      <c r="I24" s="12">
        <v>14</v>
      </c>
      <c r="J24" s="13" t="s">
        <v>68</v>
      </c>
      <c r="K24" s="34"/>
    </row>
    <row r="25" ht="70.05" customHeight="1" spans="1:10">
      <c r="A25" s="18"/>
      <c r="B25" s="12"/>
      <c r="C25" s="12" t="s">
        <v>69</v>
      </c>
      <c r="D25" s="12" t="s">
        <v>70</v>
      </c>
      <c r="E25" s="12" t="s">
        <v>71</v>
      </c>
      <c r="F25" s="21" t="s">
        <v>72</v>
      </c>
      <c r="G25" s="22"/>
      <c r="H25" s="12">
        <v>15</v>
      </c>
      <c r="I25" s="12">
        <v>14</v>
      </c>
      <c r="J25" s="13" t="s">
        <v>68</v>
      </c>
    </row>
    <row r="26" ht="37.05" customHeight="1" spans="1:11">
      <c r="A26" s="18"/>
      <c r="B26" s="19" t="s">
        <v>73</v>
      </c>
      <c r="C26" s="12" t="s">
        <v>74</v>
      </c>
      <c r="D26" s="12" t="s">
        <v>75</v>
      </c>
      <c r="E26" s="12" t="s">
        <v>76</v>
      </c>
      <c r="F26" s="25">
        <v>0.95</v>
      </c>
      <c r="G26" s="11"/>
      <c r="H26" s="12">
        <v>5</v>
      </c>
      <c r="I26" s="8">
        <v>5</v>
      </c>
      <c r="J26" s="12"/>
      <c r="K26" s="35"/>
    </row>
    <row r="27" ht="54" customHeight="1" spans="1:11">
      <c r="A27" s="18"/>
      <c r="B27" s="27"/>
      <c r="C27" s="12" t="s">
        <v>74</v>
      </c>
      <c r="D27" s="12" t="s">
        <v>77</v>
      </c>
      <c r="E27" s="12" t="s">
        <v>76</v>
      </c>
      <c r="F27" s="24">
        <v>0.95</v>
      </c>
      <c r="G27" s="8"/>
      <c r="H27" s="12">
        <v>5</v>
      </c>
      <c r="I27" s="8">
        <v>5</v>
      </c>
      <c r="J27" s="12"/>
      <c r="K27" s="35"/>
    </row>
    <row r="28" ht="27" customHeight="1" spans="1:10">
      <c r="A28" s="28" t="s">
        <v>78</v>
      </c>
      <c r="B28" s="29"/>
      <c r="C28" s="29"/>
      <c r="D28" s="29"/>
      <c r="E28" s="29"/>
      <c r="F28" s="29"/>
      <c r="G28" s="29"/>
      <c r="H28" s="29">
        <v>100</v>
      </c>
      <c r="I28" s="36">
        <f>SUM(I13:I27)+J6</f>
        <v>96.4</v>
      </c>
      <c r="J28" s="8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3"/>
    <mergeCell ref="B24:B25"/>
    <mergeCell ref="B26:B27"/>
    <mergeCell ref="K26:K27"/>
    <mergeCell ref="A5:C9"/>
  </mergeCells>
  <pageMargins left="0.708661417322835" right="0.511811023622047" top="0.551181102362205" bottom="0.551181102362205" header="0.31496062992126" footer="0.31496062992126"/>
  <pageSetup paperSize="9" scale="5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56C6B697EADC4681BC8402327D1EEBA9_13</vt:lpwstr>
  </property>
</Properties>
</file>