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Sheet1!$A$1:$J$17</definedName>
  </definedNames>
  <calcPr calcId="144525"/>
</workbook>
</file>

<file path=xl/sharedStrings.xml><?xml version="1.0" encoding="utf-8"?>
<sst xmlns="http://schemas.openxmlformats.org/spreadsheetml/2006/main" count="60" uniqueCount="54">
  <si>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</si>
  <si>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</si>
  <si>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</si>
  <si>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职防院2024年中央转移支付卫生健康人才培养项目</t>
  </si>
  <si>
    <t>主管部门</t>
  </si>
  <si>
    <t>北京市卫生健康委员会</t>
  </si>
  <si>
    <t>实施单位</t>
  </si>
  <si>
    <t>北京市化工职业病防治院</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</si>
  <si>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</si>
  <si>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</si>
  <si>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</si>
  <si>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</si>
  <si>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</si>
  <si>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</si>
  <si>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</si>
  <si>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</si>
  <si>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</si>
  <si>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</si>
  <si>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</si>
  <si>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</si>
  <si>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</si>
  <si>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</si>
  <si>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</si>
  <si>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面向市、区级职业病防治技术支撑机构和公立医疗机构开展职业病危害监测评估专业骨干人才培训和职业病诊疗康复人才培训。</t>
  </si>
  <si>
    <t>面向市、区级职业病防治技术支撑机构和公立医疗机构开展职业病危害监测评估专业骨干人才培训和职业病诊疗康复人才培训，实际支出122.983714万元。</t>
  </si>
  <si>
    <t>绩效指标</t>
  </si>
  <si>
    <t>一级指标</t>
  </si>
  <si>
    <t>二级指标</t>
  </si>
  <si>
    <t>三级指标</t>
  </si>
  <si>
    <t>年度指标值(A)</t>
  </si>
  <si>
    <t>实际完成值(B)</t>
  </si>
  <si>
    <t>分值</t>
  </si>
  <si>
    <t>偏差原因分析及改进措施</t>
  </si>
  <si>
    <t>产出指标</t>
  </si>
  <si>
    <t>数量指标</t>
  </si>
  <si>
    <t>职业病防治人才培训数量</t>
  </si>
  <si>
    <t>62人</t>
  </si>
  <si>
    <t>117人</t>
  </si>
  <si>
    <t>时效指标</t>
  </si>
  <si>
    <t>项目完成时间</t>
  </si>
  <si>
    <t>≤12月</t>
  </si>
  <si>
    <t>12月</t>
  </si>
  <si>
    <t>成本指标</t>
  </si>
  <si>
    <t>预算控制数</t>
  </si>
  <si>
    <t>≤60.3万元</t>
  </si>
  <si>
    <t>122.983714万元，人均费用1.05万元</t>
  </si>
  <si>
    <t>偏差原因：该项目资金分两笔下达，第一笔资金为60.3万元</t>
  </si>
  <si>
    <t>效益指标</t>
  </si>
  <si>
    <t>可持续影响指标</t>
  </si>
  <si>
    <t>持续提升市区两级职业病危害监测评估专业骨干人员队伍素质和能力</t>
  </si>
  <si>
    <t>优良中低差</t>
  </si>
  <si>
    <t>优</t>
  </si>
  <si>
    <t>项目效益呈现不充分</t>
  </si>
  <si>
    <t>总分：</t>
  </si>
</sst>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9C0006"/>
      <name val="等线"/>
      <charset val="0"/>
      <scheme val="minor"/>
    </font>
    <font>
      <b/>
      <sz val="18"/>
      <color theme="3"/>
      <name val="等线"/>
      <charset val="134"/>
      <scheme val="minor"/>
    </font>
    <font>
      <sz val="11"/>
      <color rgb="FF006100"/>
      <name val="等线"/>
      <charset val="0"/>
      <scheme val="minor"/>
    </font>
    <font>
      <b/>
      <sz val="13"/>
      <color theme="3"/>
      <name val="等线"/>
      <charset val="134"/>
      <scheme val="minor"/>
    </font>
    <font>
      <i/>
      <sz val="11"/>
      <color rgb="FF7F7F7F"/>
      <name val="等线"/>
      <charset val="0"/>
      <scheme val="minor"/>
    </font>
    <font>
      <b/>
      <sz val="11"/>
      <color theme="1"/>
      <name val="等线"/>
      <charset val="0"/>
      <scheme val="minor"/>
    </font>
    <font>
      <sz val="11"/>
      <color rgb="FF9C6500"/>
      <name val="等线"/>
      <charset val="0"/>
      <scheme val="minor"/>
    </font>
    <font>
      <sz val="11"/>
      <color rgb="FFFF0000"/>
      <name val="等线"/>
      <charset val="0"/>
      <scheme val="minor"/>
    </font>
    <font>
      <u/>
      <sz val="11"/>
      <color rgb="FF0000FF"/>
      <name val="等线"/>
      <charset val="0"/>
      <scheme val="minor"/>
    </font>
    <font>
      <b/>
      <sz val="15"/>
      <color theme="3"/>
      <name val="等线"/>
      <charset val="134"/>
      <scheme val="minor"/>
    </font>
    <font>
      <b/>
      <sz val="11"/>
      <color rgb="FFFFFFFF"/>
      <name val="等线"/>
      <charset val="0"/>
      <scheme val="minor"/>
    </font>
    <font>
      <b/>
      <sz val="11"/>
      <color theme="3"/>
      <name val="等线"/>
      <charset val="134"/>
      <scheme val="minor"/>
    </font>
    <font>
      <b/>
      <sz val="11"/>
      <color rgb="FFFA7D00"/>
      <name val="等线"/>
      <charset val="0"/>
      <scheme val="minor"/>
    </font>
    <font>
      <u/>
      <sz val="11"/>
      <color rgb="FF800080"/>
      <name val="等线"/>
      <charset val="0"/>
      <scheme val="minor"/>
    </font>
    <font>
      <sz val="11"/>
      <color rgb="FF3F3F76"/>
      <name val="等线"/>
      <charset val="0"/>
      <scheme val="minor"/>
    </font>
    <font>
      <b/>
      <sz val="11"/>
      <color rgb="FF3F3F3F"/>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9" tint="0.799951170384838"/>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5"/>
        <bgColor indexed="64"/>
      </patternFill>
    </fill>
    <fill>
      <patternFill patternType="solid">
        <fgColor theme="9" tint="0.599993896298105"/>
        <bgColor indexed="64"/>
      </patternFill>
    </fill>
    <fill>
      <patternFill patternType="solid">
        <fgColor rgb="FFC6EFCE"/>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8" tint="0.599993896298105"/>
        <bgColor indexed="64"/>
      </patternFill>
    </fill>
    <fill>
      <patternFill patternType="solid">
        <fgColor theme="7"/>
        <bgColor indexed="64"/>
      </patternFill>
    </fill>
    <fill>
      <patternFill patternType="solid">
        <fgColor theme="9"/>
        <bgColor indexed="64"/>
      </patternFill>
    </fill>
    <fill>
      <patternFill patternType="solid">
        <fgColor theme="8"/>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FFFFCC"/>
        <bgColor indexed="64"/>
      </patternFill>
    </fill>
    <fill>
      <patternFill patternType="solid">
        <fgColor theme="6"/>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2F2F2"/>
        <bgColor indexed="64"/>
      </patternFill>
    </fill>
    <fill>
      <patternFill patternType="solid">
        <fgColor theme="4"/>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theme="9" tint="0.799981688894314"/>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7" fillId="7" borderId="0" applyNumberFormat="false" applyBorder="false" applyAlignment="false" applyProtection="false">
      <alignment vertical="center"/>
    </xf>
    <xf numFmtId="0" fontId="7" fillId="33"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6" fillId="17"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19" fillId="0" borderId="11"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13"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1" fillId="0" borderId="7"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25"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7" fillId="18"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17" fillId="0" borderId="7"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7" fillId="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3" borderId="0" applyNumberFormat="false" applyBorder="false" applyAlignment="false" applyProtection="false">
      <alignment vertical="center"/>
    </xf>
    <xf numFmtId="0" fontId="20" fillId="26" borderId="12"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15"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6" fillId="30" borderId="0" applyNumberFormat="false" applyBorder="false" applyAlignment="false" applyProtection="false">
      <alignment vertical="center"/>
    </xf>
    <xf numFmtId="0" fontId="22" fillId="31" borderId="12" applyNumberFormat="false" applyAlignment="false" applyProtection="false">
      <alignment vertical="center"/>
    </xf>
    <xf numFmtId="0" fontId="23" fillId="26" borderId="13" applyNumberFormat="false" applyAlignment="false" applyProtection="false">
      <alignment vertical="center"/>
    </xf>
    <xf numFmtId="0" fontId="18" fillId="22" borderId="10" applyNumberFormat="false" applyAlignment="false" applyProtection="false">
      <alignment vertical="center"/>
    </xf>
    <xf numFmtId="0" fontId="24" fillId="0" borderId="14" applyNumberFormat="false" applyFill="false" applyAlignment="false" applyProtection="false">
      <alignment vertical="center"/>
    </xf>
    <xf numFmtId="0" fontId="6" fillId="28"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0" fillId="20" borderId="9" applyNumberFormat="false" applyFont="false" applyAlignment="false" applyProtection="false">
      <alignment vertical="center"/>
    </xf>
    <xf numFmtId="0" fontId="9" fillId="0" borderId="0" applyNumberFormat="false" applyFill="false" applyBorder="false" applyAlignment="false" applyProtection="false">
      <alignment vertical="center"/>
    </xf>
    <xf numFmtId="0" fontId="10" fillId="8"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6" fillId="27" borderId="0" applyNumberFormat="false" applyBorder="false" applyAlignment="false" applyProtection="false">
      <alignment vertical="center"/>
    </xf>
    <xf numFmtId="0" fontId="14" fillId="13"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6" fillId="21" borderId="0" applyNumberFormat="false" applyBorder="false" applyAlignment="false" applyProtection="false">
      <alignment vertical="center"/>
    </xf>
  </cellStyleXfs>
  <cellXfs count="23">
    <xf numFmtId="0" fontId="0" fillId="0" borderId="0" xfId="0"/>
    <xf numFmtId="0" fontId="0" fillId="2" borderId="0" xfId="0" applyFill="true"/>
    <xf numFmtId="0" fontId="0" fillId="0" borderId="0" xfId="0" applyFill="true"/>
    <xf numFmtId="0" fontId="1" fillId="0" borderId="0" xfId="0" applyFont="true" applyFill="true" applyAlignment="true">
      <alignment horizontal="center" vertical="center" wrapText="true"/>
    </xf>
    <xf numFmtId="0" fontId="2" fillId="0" borderId="0" xfId="0" applyFont="true" applyFill="true" applyAlignment="true">
      <alignment horizontal="center" vertical="center" wrapText="true"/>
    </xf>
    <xf numFmtId="0" fontId="3" fillId="0" borderId="1" xfId="0" applyFont="true" applyFill="true" applyBorder="true" applyAlignment="true">
      <alignment horizontal="center" vertical="center"/>
    </xf>
    <xf numFmtId="0" fontId="3" fillId="0" borderId="2"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justify" vertical="center"/>
    </xf>
    <xf numFmtId="0" fontId="3" fillId="0" borderId="1" xfId="0" applyFont="true" applyFill="true" applyBorder="true" applyAlignment="true">
      <alignment horizontal="left" vertical="center" wrapText="true"/>
    </xf>
    <xf numFmtId="0" fontId="3" fillId="0" borderId="1" xfId="0" applyFont="true" applyFill="true" applyBorder="true" applyAlignment="true">
      <alignment horizontal="left" vertical="center"/>
    </xf>
    <xf numFmtId="0" fontId="3" fillId="0" borderId="1" xfId="0" applyFont="true" applyFill="true" applyBorder="true" applyAlignment="true">
      <alignment horizontal="center" vertical="center" textRotation="255"/>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xf>
    <xf numFmtId="0" fontId="3" fillId="0" borderId="5" xfId="0" applyFont="true" applyFill="true" applyBorder="true" applyAlignment="true">
      <alignment horizontal="center" vertical="center"/>
    </xf>
    <xf numFmtId="0" fontId="3" fillId="0" borderId="6" xfId="0" applyFont="true" applyFill="true" applyBorder="true" applyAlignment="true">
      <alignment horizontal="center" vertical="center"/>
    </xf>
    <xf numFmtId="0" fontId="3" fillId="0" borderId="1" xfId="0" applyNumberFormat="true" applyFont="true" applyFill="true" applyBorder="true" applyAlignment="true">
      <alignment horizontal="center" vertical="center"/>
    </xf>
    <xf numFmtId="10" fontId="3" fillId="0" borderId="1" xfId="11" applyNumberFormat="true" applyFont="true" applyFill="true" applyBorder="true" applyAlignment="true">
      <alignment horizontal="center" vertical="center"/>
    </xf>
    <xf numFmtId="176" fontId="3" fillId="0" borderId="1" xfId="0" applyNumberFormat="true" applyFont="true" applyFill="true" applyBorder="true" applyAlignment="true">
      <alignment horizontal="center" vertical="center" wrapText="true"/>
    </xf>
    <xf numFmtId="9" fontId="3" fillId="0" borderId="1" xfId="11" applyFont="true" applyFill="true" applyBorder="true" applyAlignment="true">
      <alignment horizontal="center" vertical="center"/>
    </xf>
    <xf numFmtId="176" fontId="5" fillId="0" borderId="1" xfId="0" applyNumberFormat="true"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2625" y="120523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17"/>
  <sheetViews>
    <sheetView tabSelected="1" view="pageBreakPreview" zoomScale="70" zoomScaleNormal="100" zoomScaleSheetLayoutView="70" workbookViewId="0">
      <selection activeCell="A18" sqref="$A18:$XFD18"/>
    </sheetView>
  </sheetViews>
  <sheetFormatPr defaultColWidth="9" defaultRowHeight="13.5"/>
  <cols>
    <col min="1" max="1" width="5.33333333333333" style="2" customWidth="true"/>
    <col min="2" max="2" width="7.775" style="2" customWidth="true"/>
    <col min="3" max="3" width="12.2166666666667" style="2" customWidth="true"/>
    <col min="4" max="4" width="17.775" style="2" customWidth="true"/>
    <col min="5" max="5" width="19.4416666666667" style="2" customWidth="true"/>
    <col min="6" max="6" width="13.3333333333333" style="2" customWidth="true"/>
    <col min="7" max="7" width="12.775" style="2" customWidth="true"/>
    <col min="8" max="8" width="12.4416666666667" style="2" customWidth="true"/>
    <col min="9" max="9" width="11" style="2" customWidth="true"/>
    <col min="10" max="10" width="14.5583333333333" style="2" customWidth="true"/>
  </cols>
  <sheetData>
    <row r="1" ht="34.05" customHeight="true" spans="1:10">
      <c r="A1" s="3" t="s">
        <v>0</v>
      </c>
      <c r="B1" s="3"/>
      <c r="C1" s="3"/>
      <c r="D1" s="3"/>
      <c r="E1" s="3"/>
      <c r="F1" s="3"/>
      <c r="G1" s="3"/>
      <c r="H1" s="3"/>
      <c r="I1" s="3"/>
      <c r="J1" s="3"/>
    </row>
    <row r="2" ht="18.75" customHeight="true" spans="1:10">
      <c r="A2" s="4" t="s">
        <v>1</v>
      </c>
      <c r="B2" s="4"/>
      <c r="C2" s="4"/>
      <c r="D2" s="4"/>
      <c r="E2" s="4"/>
      <c r="F2" s="4"/>
      <c r="G2" s="4"/>
      <c r="H2" s="4"/>
      <c r="I2" s="4"/>
      <c r="J2" s="4"/>
    </row>
    <row r="3" ht="19.95" customHeight="true" spans="1:10">
      <c r="A3" s="5" t="s">
        <v>2</v>
      </c>
      <c r="B3" s="5"/>
      <c r="C3" s="5"/>
      <c r="D3" s="5" t="s">
        <v>3</v>
      </c>
      <c r="E3" s="5"/>
      <c r="F3" s="5"/>
      <c r="G3" s="5"/>
      <c r="H3" s="5"/>
      <c r="I3" s="5"/>
      <c r="J3" s="5"/>
    </row>
    <row r="4" ht="19.95" customHeight="true" spans="1:10">
      <c r="A4" s="5" t="s">
        <v>4</v>
      </c>
      <c r="B4" s="5"/>
      <c r="C4" s="5"/>
      <c r="D4" s="6" t="s">
        <v>5</v>
      </c>
      <c r="E4" s="16"/>
      <c r="F4" s="17"/>
      <c r="G4" s="5" t="s">
        <v>6</v>
      </c>
      <c r="H4" s="7" t="s">
        <v>7</v>
      </c>
      <c r="I4" s="7"/>
      <c r="J4" s="7"/>
    </row>
    <row r="5" ht="31.5" spans="1:10">
      <c r="A5" s="7" t="s">
        <v>8</v>
      </c>
      <c r="B5" s="7"/>
      <c r="C5" s="7"/>
      <c r="D5" s="5"/>
      <c r="E5" s="7" t="s">
        <v>9</v>
      </c>
      <c r="F5" s="7" t="s">
        <v>10</v>
      </c>
      <c r="G5" s="7" t="s">
        <v>11</v>
      </c>
      <c r="H5" s="7" t="s">
        <v>12</v>
      </c>
      <c r="I5" s="7" t="s">
        <v>13</v>
      </c>
      <c r="J5" s="5" t="s">
        <v>14</v>
      </c>
    </row>
    <row r="6" ht="19.95" customHeight="true" spans="1:10">
      <c r="A6" s="7"/>
      <c r="B6" s="7"/>
      <c r="C6" s="7"/>
      <c r="D6" s="8" t="s">
        <v>15</v>
      </c>
      <c r="E6" s="5">
        <v>60.3</v>
      </c>
      <c r="F6" s="5">
        <v>124</v>
      </c>
      <c r="G6" s="18">
        <v>122.983714</v>
      </c>
      <c r="H6" s="5">
        <v>10</v>
      </c>
      <c r="I6" s="19">
        <f>G6/F6</f>
        <v>0.99180414516129</v>
      </c>
      <c r="J6" s="20">
        <f>10*I6</f>
        <v>9.9180414516129</v>
      </c>
    </row>
    <row r="7" ht="15.75" spans="1:10">
      <c r="A7" s="7"/>
      <c r="B7" s="7"/>
      <c r="C7" s="7"/>
      <c r="D7" s="9" t="s">
        <v>16</v>
      </c>
      <c r="E7" s="5">
        <v>60.3</v>
      </c>
      <c r="F7" s="5">
        <v>124</v>
      </c>
      <c r="G7" s="18">
        <v>122.983714</v>
      </c>
      <c r="H7" s="5" t="s">
        <v>17</v>
      </c>
      <c r="I7" s="19"/>
      <c r="J7" s="7" t="s">
        <v>17</v>
      </c>
    </row>
    <row r="8" ht="25.05" customHeight="true" spans="1:10">
      <c r="A8" s="7"/>
      <c r="B8" s="7"/>
      <c r="C8" s="7"/>
      <c r="D8" s="5" t="s">
        <v>18</v>
      </c>
      <c r="E8" s="5"/>
      <c r="F8" s="5"/>
      <c r="G8" s="5"/>
      <c r="H8" s="5" t="s">
        <v>17</v>
      </c>
      <c r="I8" s="21"/>
      <c r="J8" s="7" t="s">
        <v>17</v>
      </c>
    </row>
    <row r="9" ht="19.05" customHeight="true" spans="1:10">
      <c r="A9" s="7"/>
      <c r="B9" s="7"/>
      <c r="C9" s="7"/>
      <c r="D9" s="10" t="s">
        <v>19</v>
      </c>
      <c r="E9" s="5"/>
      <c r="F9" s="5"/>
      <c r="G9" s="5"/>
      <c r="H9" s="5" t="s">
        <v>17</v>
      </c>
      <c r="I9" s="21"/>
      <c r="J9" s="7" t="s">
        <v>17</v>
      </c>
    </row>
    <row r="10" s="1" customFormat="true" ht="25.95" customHeight="true" spans="1:10">
      <c r="A10" s="11" t="s">
        <v>20</v>
      </c>
      <c r="B10" s="7" t="s">
        <v>21</v>
      </c>
      <c r="C10" s="7"/>
      <c r="D10" s="7"/>
      <c r="E10" s="7"/>
      <c r="F10" s="7" t="s">
        <v>22</v>
      </c>
      <c r="G10" s="7"/>
      <c r="H10" s="7"/>
      <c r="I10" s="7"/>
      <c r="J10" s="7"/>
    </row>
    <row r="11" ht="75" customHeight="true" spans="1:10">
      <c r="A11" s="11"/>
      <c r="B11" s="7" t="s">
        <v>23</v>
      </c>
      <c r="C11" s="7"/>
      <c r="D11" s="7"/>
      <c r="E11" s="7"/>
      <c r="F11" s="14" t="s">
        <v>24</v>
      </c>
      <c r="G11" s="14"/>
      <c r="H11" s="14"/>
      <c r="I11" s="14"/>
      <c r="J11" s="14"/>
    </row>
    <row r="12" s="1" customFormat="true" ht="31.5" spans="1:10">
      <c r="A12" s="11" t="s">
        <v>25</v>
      </c>
      <c r="B12" s="7" t="s">
        <v>26</v>
      </c>
      <c r="C12" s="5" t="s">
        <v>27</v>
      </c>
      <c r="D12" s="5" t="s">
        <v>28</v>
      </c>
      <c r="E12" s="5" t="s">
        <v>29</v>
      </c>
      <c r="F12" s="7" t="s">
        <v>30</v>
      </c>
      <c r="G12" s="7"/>
      <c r="H12" s="7" t="s">
        <v>31</v>
      </c>
      <c r="I12" s="7" t="s">
        <v>14</v>
      </c>
      <c r="J12" s="7" t="s">
        <v>32</v>
      </c>
    </row>
    <row r="13" ht="40.95" customHeight="true" spans="1:10">
      <c r="A13" s="11"/>
      <c r="B13" s="12" t="s">
        <v>33</v>
      </c>
      <c r="C13" s="5" t="s">
        <v>34</v>
      </c>
      <c r="D13" s="7" t="s">
        <v>35</v>
      </c>
      <c r="E13" s="5" t="s">
        <v>36</v>
      </c>
      <c r="F13" s="5" t="s">
        <v>37</v>
      </c>
      <c r="G13" s="5"/>
      <c r="H13" s="7">
        <v>20</v>
      </c>
      <c r="I13" s="7">
        <v>20</v>
      </c>
      <c r="J13" s="5"/>
    </row>
    <row r="14" ht="40.95" customHeight="true" spans="1:10">
      <c r="A14" s="11"/>
      <c r="B14" s="13"/>
      <c r="C14" s="5" t="s">
        <v>38</v>
      </c>
      <c r="D14" s="7" t="s">
        <v>39</v>
      </c>
      <c r="E14" s="7" t="s">
        <v>40</v>
      </c>
      <c r="F14" s="7" t="s">
        <v>41</v>
      </c>
      <c r="G14" s="7"/>
      <c r="H14" s="7">
        <v>30</v>
      </c>
      <c r="I14" s="7">
        <v>30</v>
      </c>
      <c r="J14" s="5"/>
    </row>
    <row r="15" ht="86" customHeight="true" spans="1:10">
      <c r="A15" s="11"/>
      <c r="B15" s="13"/>
      <c r="C15" s="7" t="s">
        <v>42</v>
      </c>
      <c r="D15" s="7" t="s">
        <v>43</v>
      </c>
      <c r="E15" s="7" t="s">
        <v>44</v>
      </c>
      <c r="F15" s="7" t="s">
        <v>45</v>
      </c>
      <c r="G15" s="7"/>
      <c r="H15" s="7">
        <v>20</v>
      </c>
      <c r="I15" s="7">
        <v>18</v>
      </c>
      <c r="J15" s="7" t="s">
        <v>46</v>
      </c>
    </row>
    <row r="16" ht="66" customHeight="true" spans="1:10">
      <c r="A16" s="11"/>
      <c r="B16" s="14" t="s">
        <v>47</v>
      </c>
      <c r="C16" s="14" t="s">
        <v>48</v>
      </c>
      <c r="D16" s="7" t="s">
        <v>49</v>
      </c>
      <c r="E16" s="7" t="s">
        <v>50</v>
      </c>
      <c r="F16" s="5" t="s">
        <v>51</v>
      </c>
      <c r="G16" s="5"/>
      <c r="H16" s="7">
        <v>20</v>
      </c>
      <c r="I16" s="5">
        <v>19</v>
      </c>
      <c r="J16" s="7" t="s">
        <v>52</v>
      </c>
    </row>
    <row r="17" ht="27" customHeight="true" spans="1:10">
      <c r="A17" s="15" t="s">
        <v>53</v>
      </c>
      <c r="B17" s="15"/>
      <c r="C17" s="15"/>
      <c r="D17" s="15"/>
      <c r="E17" s="15"/>
      <c r="F17" s="15"/>
      <c r="G17" s="15"/>
      <c r="H17" s="15">
        <v>100</v>
      </c>
      <c r="I17" s="22">
        <f>SUM(I13:I16)+J6</f>
        <v>96.9180414516129</v>
      </c>
      <c r="J17" s="5"/>
    </row>
  </sheetData>
  <mergeCells count="21">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A17:G17"/>
    <mergeCell ref="A10:A11"/>
    <mergeCell ref="A12:A16"/>
    <mergeCell ref="B13:B15"/>
    <mergeCell ref="A5:C9"/>
  </mergeCells>
  <pageMargins left="0.708661417322835" right="0.511811023622047" top="0.551181102362205" bottom="0.551181102362205" header="0.31496062992126" footer="0.31496062992126"/>
  <pageSetup paperSize="9" scale="7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2015-06-08T02:17:00Z</dcterms:created>
  <cp:lastPrinted>2020-04-25T10:17:00Z</cp:lastPrinted>
  <dcterms:modified xsi:type="dcterms:W3CDTF">2025-08-25T20:12:03Z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