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<sst xmlns="http://schemas.openxmlformats.org/spreadsheetml/2006/main" count="78" uniqueCount="61">
  <si>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</si>
  <si>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</si>
  <si>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</si>
  <si>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耳研所过敏性鼻炎免疫调控机制与干预性研究项目</t>
  </si>
  <si>
    <t>主管部门</t>
  </si>
  <si>
    <t>北京市卫生健康委员会</t>
  </si>
  <si>
    <t>实施单位</t>
  </si>
  <si>
    <t>北京市耳鼻咽喉科研究所（北京市耳鼻咽喉头颈外科研究中心）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</si>
  <si>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</si>
  <si>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</si>
  <si>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</si>
  <si>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</si>
  <si>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</si>
  <si>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</si>
  <si>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</si>
  <si>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</si>
  <si>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</si>
  <si>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</si>
  <si>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</si>
  <si>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</si>
  <si>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</si>
  <si>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</si>
  <si>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</si>
  <si>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揭示中国人群过敏性鼻炎的发病机制、临床特征及诊疗规律，建立适合国人的过敏性鼻炎诊疗新路径。</t>
  </si>
  <si>
    <t>项目揭示了过敏性鼻炎免疫调控新机制和疾病干预新靶点,建立了以生物制剂等新型干预的过敏性鼻炎诊疗新路径。</t>
  </si>
  <si>
    <t>绩效指标</t>
  </si>
  <si>
    <t>一级指标</t>
  </si>
  <si>
    <t>二级指标</t>
  </si>
  <si>
    <t>三级指标</t>
  </si>
  <si>
    <t>年度指标值(A)</t>
  </si>
  <si>
    <t>实际完成值(B)</t>
  </si>
  <si>
    <t>分值</t>
  </si>
  <si>
    <t>偏差原因分析及改进措施</t>
  </si>
  <si>
    <t>产出指标</t>
  </si>
  <si>
    <t>数量指标</t>
  </si>
  <si>
    <t>发表SCI论文和
中文论文</t>
  </si>
  <si>
    <t>8篇</t>
  </si>
  <si>
    <t>申请专利数量</t>
  </si>
  <si>
    <t>1项</t>
  </si>
  <si>
    <t>质量指标</t>
  </si>
  <si>
    <t>SCI论文在国际权威期刊发表的比例</t>
  </si>
  <si>
    <t>≥90%</t>
  </si>
  <si>
    <t>申请专利属于实用新型或国家发明的比例</t>
  </si>
  <si>
    <t>时效指标</t>
  </si>
  <si>
    <t>项目的执行周期</t>
  </si>
  <si>
    <t>1年</t>
  </si>
  <si>
    <t>成本指标</t>
  </si>
  <si>
    <t>项目预算控制数</t>
  </si>
  <si>
    <t>≤345.875万元</t>
  </si>
  <si>
    <t>329.421048万元</t>
  </si>
  <si>
    <t>效益指标</t>
  </si>
  <si>
    <t>社会效益
指标</t>
  </si>
  <si>
    <t>本领域内知名度</t>
  </si>
  <si>
    <t>定性</t>
  </si>
  <si>
    <t>1.揭示过敏性鼻炎免疫调控新机制和疾病干预新靶点，相关成果发表在Nature、eClinicalMedicine等权威期刊。
2.成功获批慢性鼻病新药及诊断技术研发北京市重点实验室，与北京第一生物企业联合攻关过敏性鼻炎间充质干细胞治疗药物研发，助推领域的科技成果转化。
3.入选爱思唯尔（Elsevier）全球TOP 2%顶尖科学家榜单3人，入选终身科学影响力榜单1人。
4.“鼻黏膜炎症快速无创检测系统”脱颖而出，斩获第二十八届全国发明展览会•“一带一路”暨金砖国家技能发展与技术创新大赛金奖。</t>
  </si>
  <si>
    <t>加强指标量化程度。</t>
  </si>
  <si>
    <t>满意度
指标</t>
  </si>
  <si>
    <t>服务对象满意度指标</t>
  </si>
  <si>
    <t>项目组成员满意度</t>
  </si>
  <si>
    <t>≥80%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</si>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</sst>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 "/>
    <numFmt numFmtId="178" formatCode="0.00_ "/>
  </numFmts>
  <fonts count="27">
    <font>
      <sz val="11"/>
      <color theme="1"/>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9">
    <xf numFmtId="0" fontId="0" fillId="0" borderId="0" xfId="0"/>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wrapText="1"/>
    </xf>
    <xf numFmtId="0" fontId="4" fillId="0" borderId="5" xfId="0"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0" fontId="4" fillId="0" borderId="1" xfId="3" applyNumberFormat="1" applyFont="1" applyFill="1" applyBorder="1" applyAlignment="1">
      <alignment horizontal="center" vertical="center"/>
    </xf>
    <xf numFmtId="178" fontId="4"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2056765" y="153670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1"/>
  <sheetViews>
    <sheetView tabSelected="1" zoomScale="80" zoomScaleNormal="80" workbookViewId="0">
      <selection activeCell="L19" sqref="L19"/>
    </sheetView>
  </sheetViews>
  <sheetFormatPr defaultColWidth="9" defaultRowHeight="14"/>
  <cols>
    <col min="1" max="1" width="5.38333333333333" style="1" customWidth="1"/>
    <col min="2" max="2" width="9.05833333333333" style="1" customWidth="1"/>
    <col min="3" max="3" width="12.25" style="1" customWidth="1"/>
    <col min="4" max="4" width="17.75" style="1" customWidth="1"/>
    <col min="5" max="5" width="19.5" style="1" customWidth="1"/>
    <col min="6" max="6" width="13.3833333333333" style="1" customWidth="1"/>
    <col min="7" max="7" width="15.275" style="1" customWidth="1"/>
    <col min="8" max="8" width="12.5" style="1" customWidth="1"/>
    <col min="9" max="9" width="11" style="1" customWidth="1"/>
    <col min="10" max="10" width="33.5916666666667" style="1" customWidth="1"/>
    <col min="11"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46" customHeight="1" spans="1:10">
      <c r="A4" s="4" t="s">
        <v>4</v>
      </c>
      <c r="B4" s="4"/>
      <c r="C4" s="4"/>
      <c r="D4" s="5" t="s">
        <v>5</v>
      </c>
      <c r="E4" s="6"/>
      <c r="F4" s="7"/>
      <c r="G4" s="4" t="s">
        <v>6</v>
      </c>
      <c r="H4" s="8" t="s">
        <v>7</v>
      </c>
      <c r="I4" s="8"/>
      <c r="J4" s="8"/>
    </row>
    <row r="5" ht="30" spans="1:10">
      <c r="A5" s="8" t="s">
        <v>8</v>
      </c>
      <c r="B5" s="8"/>
      <c r="C5" s="8"/>
      <c r="D5" s="4"/>
      <c r="E5" s="8" t="s">
        <v>9</v>
      </c>
      <c r="F5" s="8" t="s">
        <v>10</v>
      </c>
      <c r="G5" s="8" t="s">
        <v>11</v>
      </c>
      <c r="H5" s="8" t="s">
        <v>12</v>
      </c>
      <c r="I5" s="8" t="s">
        <v>13</v>
      </c>
      <c r="J5" s="4" t="s">
        <v>14</v>
      </c>
    </row>
    <row r="6" ht="20.1" customHeight="1" spans="1:10">
      <c r="A6" s="8"/>
      <c r="B6" s="8"/>
      <c r="C6" s="8"/>
      <c r="D6" s="9" t="s">
        <v>15</v>
      </c>
      <c r="E6" s="10">
        <v>345.875</v>
      </c>
      <c r="F6" s="10">
        <v>345.875</v>
      </c>
      <c r="G6" s="10">
        <v>329.421048</v>
      </c>
      <c r="H6" s="4">
        <v>10</v>
      </c>
      <c r="I6" s="26">
        <f>G6/F6</f>
        <v>0.952428039031442</v>
      </c>
      <c r="J6" s="27">
        <f>10*I6</f>
        <v>9.52428039031442</v>
      </c>
    </row>
    <row r="7" ht="15" spans="1:10">
      <c r="A7" s="8"/>
      <c r="B7" s="8"/>
      <c r="C7" s="8"/>
      <c r="D7" s="11" t="s">
        <v>16</v>
      </c>
      <c r="E7" s="10">
        <v>345.875</v>
      </c>
      <c r="F7" s="10">
        <v>345.875</v>
      </c>
      <c r="G7" s="10">
        <v>329.421048</v>
      </c>
      <c r="H7" s="4" t="s">
        <v>17</v>
      </c>
      <c r="I7" s="26">
        <f>G7/F7</f>
        <v>0.952428039031442</v>
      </c>
      <c r="J7" s="8" t="s">
        <v>17</v>
      </c>
    </row>
    <row r="8" ht="24.95" customHeight="1" spans="1:10">
      <c r="A8" s="8"/>
      <c r="B8" s="8"/>
      <c r="C8" s="8"/>
      <c r="D8" s="4" t="s">
        <v>18</v>
      </c>
      <c r="E8" s="4" t="s">
        <v>17</v>
      </c>
      <c r="F8" s="4" t="s">
        <v>17</v>
      </c>
      <c r="G8" s="4" t="s">
        <v>17</v>
      </c>
      <c r="H8" s="4" t="s">
        <v>17</v>
      </c>
      <c r="I8" s="4" t="s">
        <v>17</v>
      </c>
      <c r="J8" s="8" t="s">
        <v>17</v>
      </c>
    </row>
    <row r="9" ht="18.95" customHeight="1" spans="1:10">
      <c r="A9" s="8"/>
      <c r="B9" s="8"/>
      <c r="C9" s="8"/>
      <c r="D9" s="12" t="s">
        <v>19</v>
      </c>
      <c r="E9" s="4" t="s">
        <v>17</v>
      </c>
      <c r="F9" s="4" t="s">
        <v>17</v>
      </c>
      <c r="G9" s="4" t="s">
        <v>17</v>
      </c>
      <c r="H9" s="4" t="s">
        <v>17</v>
      </c>
      <c r="I9" s="4" t="s">
        <v>17</v>
      </c>
      <c r="J9" s="8" t="s">
        <v>17</v>
      </c>
    </row>
    <row r="10" ht="26.1" customHeight="1" spans="1:10">
      <c r="A10" s="13" t="s">
        <v>20</v>
      </c>
      <c r="B10" s="8" t="s">
        <v>21</v>
      </c>
      <c r="C10" s="8"/>
      <c r="D10" s="8"/>
      <c r="E10" s="8"/>
      <c r="F10" s="8" t="s">
        <v>22</v>
      </c>
      <c r="G10" s="8"/>
      <c r="H10" s="8"/>
      <c r="I10" s="8"/>
      <c r="J10" s="8"/>
    </row>
    <row r="11" ht="75" customHeight="1" spans="1:10">
      <c r="A11" s="13"/>
      <c r="B11" s="8" t="s">
        <v>23</v>
      </c>
      <c r="C11" s="8"/>
      <c r="D11" s="8"/>
      <c r="E11" s="8"/>
      <c r="F11" s="8" t="s">
        <v>24</v>
      </c>
      <c r="G11" s="8"/>
      <c r="H11" s="8"/>
      <c r="I11" s="8"/>
      <c r="J11" s="8"/>
    </row>
    <row r="12" ht="15" spans="1:10">
      <c r="A12" s="13" t="s">
        <v>25</v>
      </c>
      <c r="B12" s="8" t="s">
        <v>26</v>
      </c>
      <c r="C12" s="4" t="s">
        <v>27</v>
      </c>
      <c r="D12" s="4" t="s">
        <v>28</v>
      </c>
      <c r="E12" s="4" t="s">
        <v>29</v>
      </c>
      <c r="F12" s="8" t="s">
        <v>30</v>
      </c>
      <c r="G12" s="8"/>
      <c r="H12" s="8" t="s">
        <v>31</v>
      </c>
      <c r="I12" s="8" t="s">
        <v>14</v>
      </c>
      <c r="J12" s="8" t="s">
        <v>32</v>
      </c>
    </row>
    <row r="13" ht="41.1" customHeight="1" spans="1:10">
      <c r="A13" s="13"/>
      <c r="B13" s="14" t="s">
        <v>33</v>
      </c>
      <c r="C13" s="15" t="s">
        <v>34</v>
      </c>
      <c r="D13" s="8" t="s">
        <v>35</v>
      </c>
      <c r="E13" s="4" t="s">
        <v>36</v>
      </c>
      <c r="F13" s="4" t="s">
        <v>36</v>
      </c>
      <c r="G13" s="4"/>
      <c r="H13" s="16">
        <v>10</v>
      </c>
      <c r="I13" s="16">
        <v>10</v>
      </c>
      <c r="J13" s="4"/>
    </row>
    <row r="14" ht="41.1" customHeight="1" spans="1:10">
      <c r="A14" s="13"/>
      <c r="B14" s="17"/>
      <c r="C14" s="18"/>
      <c r="D14" s="8" t="s">
        <v>37</v>
      </c>
      <c r="E14" s="8" t="s">
        <v>38</v>
      </c>
      <c r="F14" s="19" t="s">
        <v>38</v>
      </c>
      <c r="G14" s="20"/>
      <c r="H14" s="16">
        <v>10</v>
      </c>
      <c r="I14" s="16">
        <v>10</v>
      </c>
      <c r="J14" s="4"/>
    </row>
    <row r="15" ht="56" customHeight="1" spans="1:10">
      <c r="A15" s="13"/>
      <c r="B15" s="17"/>
      <c r="C15" s="15" t="s">
        <v>39</v>
      </c>
      <c r="D15" s="8" t="s">
        <v>40</v>
      </c>
      <c r="E15" s="21" t="s">
        <v>41</v>
      </c>
      <c r="F15" s="21">
        <v>0.9</v>
      </c>
      <c r="G15" s="8"/>
      <c r="H15" s="16">
        <v>10</v>
      </c>
      <c r="I15" s="16">
        <v>10</v>
      </c>
      <c r="J15" s="4"/>
    </row>
    <row r="16" ht="54" customHeight="1" spans="1:10">
      <c r="A16" s="13"/>
      <c r="B16" s="17"/>
      <c r="C16" s="18"/>
      <c r="D16" s="8" t="s">
        <v>42</v>
      </c>
      <c r="E16" s="21">
        <v>1</v>
      </c>
      <c r="F16" s="22">
        <v>1</v>
      </c>
      <c r="G16" s="20"/>
      <c r="H16" s="16">
        <v>10</v>
      </c>
      <c r="I16" s="16">
        <v>10</v>
      </c>
      <c r="J16" s="4"/>
    </row>
    <row r="17" ht="41.1" customHeight="1" spans="1:10">
      <c r="A17" s="13"/>
      <c r="B17" s="17"/>
      <c r="C17" s="4" t="s">
        <v>43</v>
      </c>
      <c r="D17" s="8" t="s">
        <v>44</v>
      </c>
      <c r="E17" s="21" t="s">
        <v>45</v>
      </c>
      <c r="F17" s="21" t="s">
        <v>45</v>
      </c>
      <c r="G17" s="8"/>
      <c r="H17" s="16">
        <v>10</v>
      </c>
      <c r="I17" s="16">
        <v>10</v>
      </c>
      <c r="J17" s="4"/>
    </row>
    <row r="18" ht="38.1" customHeight="1" spans="1:10">
      <c r="A18" s="13"/>
      <c r="B18" s="17"/>
      <c r="C18" s="8" t="s">
        <v>46</v>
      </c>
      <c r="D18" s="8" t="s">
        <v>47</v>
      </c>
      <c r="E18" s="8" t="s">
        <v>48</v>
      </c>
      <c r="F18" s="8" t="s">
        <v>49</v>
      </c>
      <c r="G18" s="8"/>
      <c r="H18" s="8">
        <v>10</v>
      </c>
      <c r="I18" s="8">
        <v>10</v>
      </c>
      <c r="J18" s="4"/>
    </row>
    <row r="19" ht="307" customHeight="1" spans="1:10">
      <c r="A19" s="13"/>
      <c r="B19" s="23" t="s">
        <v>50</v>
      </c>
      <c r="C19" s="8" t="s">
        <v>51</v>
      </c>
      <c r="D19" s="8" t="s">
        <v>52</v>
      </c>
      <c r="E19" s="8" t="s">
        <v>53</v>
      </c>
      <c r="F19" s="11" t="s">
        <v>54</v>
      </c>
      <c r="G19" s="12"/>
      <c r="H19" s="24">
        <v>20</v>
      </c>
      <c r="I19" s="8">
        <v>18</v>
      </c>
      <c r="J19" s="4" t="s">
        <v>55</v>
      </c>
    </row>
    <row r="20" ht="51" customHeight="1" spans="1:10">
      <c r="A20" s="13"/>
      <c r="B20" s="8" t="s">
        <v>56</v>
      </c>
      <c r="C20" s="8" t="s">
        <v>57</v>
      </c>
      <c r="D20" s="8" t="s">
        <v>58</v>
      </c>
      <c r="E20" s="8" t="s">
        <v>59</v>
      </c>
      <c r="F20" s="22">
        <v>0.8</v>
      </c>
      <c r="G20" s="20"/>
      <c r="H20" s="8">
        <v>10</v>
      </c>
      <c r="I20" s="4">
        <v>10</v>
      </c>
      <c r="J20" s="4"/>
    </row>
    <row r="21" ht="27" customHeight="1" spans="1:10">
      <c r="A21" s="25" t="s">
        <v>60</v>
      </c>
      <c r="B21" s="25"/>
      <c r="C21" s="25"/>
      <c r="D21" s="25"/>
      <c r="E21" s="25"/>
      <c r="F21" s="25"/>
      <c r="G21" s="25"/>
      <c r="H21" s="25">
        <v>100</v>
      </c>
      <c r="I21" s="28">
        <f>SUM(I13:I20)+J6</f>
        <v>97.5242803903144</v>
      </c>
      <c r="J21" s="4"/>
    </row>
  </sheetData>
  <mergeCells count="27">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A21:G21"/>
    <mergeCell ref="A10:A11"/>
    <mergeCell ref="A12:A20"/>
    <mergeCell ref="B13:B18"/>
    <mergeCell ref="C13:C14"/>
    <mergeCell ref="C15:C16"/>
    <mergeCell ref="A5:C9"/>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2015-06-08T02:17:00Z</dcterms:created>
  <cp:lastPrinted>2020-04-25T10:17:00Z</cp:lastPrinted>
  <dcterms:modified xsi:type="dcterms:W3CDTF">2025-08-26T09:39:12Z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AECEF5E3EAB2465AA95D68F5A4D5854E_13</vt:lpwstr>
  </property>
</Properties>
</file>