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<sst xmlns="http://schemas.openxmlformats.org/spreadsheetml/2006/main" count="72" uniqueCount="58">
  <si>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</si>
  <si>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</si>
  <si>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</si>
  <si>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老年健康服务体系建设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</si>
  <si>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</si>
  <si>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</si>
  <si>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</si>
  <si>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</si>
  <si>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</si>
  <si>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</si>
  <si>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</si>
  <si>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</si>
  <si>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</si>
  <si>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</si>
  <si>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</si>
  <si>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</si>
  <si>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</si>
  <si>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</si>
  <si>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</si>
  <si>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</si>
  <si>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</si>
  <si>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</si>
  <si>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</si>
  <si>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建立和完善老年健康服务体系，推进老年健康预防关口前移，持续扩大优质老年健康服务的覆盖面，为老年人提供精准健康服务，促进“以疾病为中心”向“以健康为中心”转变，协同推进健康中国战略和积极应对人口老龄化国家战略，持续增加老年健康服务供给，切实提高老年健康服务质量，不断满足老年人的健康服务需求。</t>
  </si>
  <si>
    <t>开展老年医学科规范化建设，开展“老龄健康社区大讲堂”，提升65岁及以上老年人城乡社区老年人健康规范化管理率达，持续推进老年友善医疗机构建设及验收，在全市50家机构举办100场慢性病预防及管理主题讲堂及特色健康讲堂。继续推进社区老年人主动健康整合照护模式构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</si>
  <si>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</si>
  <si>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</si>
  <si>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</si>
  <si>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</si>
  <si>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</si>
  <si>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</si>
  <si>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</si>
  <si>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</si>
  <si>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</si>
  <si>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</si>
  <si>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健康大讲堂场次</t>
  </si>
  <si>
    <t>≥50场次</t>
  </si>
  <si>
    <t>100场</t>
  </si>
  <si>
    <t>质量指标</t>
  </si>
  <si>
    <t>65岁及以上老年人城乡社区老年人健康规范化管理率</t>
  </si>
  <si>
    <t>≧63%</t>
  </si>
  <si>
    <t>时效指标</t>
  </si>
  <si>
    <t>项目按时完成率</t>
  </si>
  <si>
    <t>经济成本指标</t>
  </si>
  <si>
    <t>预算执行率</t>
  </si>
  <si>
    <t>≥95%</t>
  </si>
  <si>
    <t>效益指标</t>
  </si>
  <si>
    <t>社会效益
指标</t>
  </si>
  <si>
    <t>老年健康服务质量持续提升</t>
  </si>
  <si>
    <t>优良中低差</t>
  </si>
  <si>
    <t>优</t>
  </si>
  <si>
    <t>满意度
指标</t>
  </si>
  <si>
    <t>服务对象满意度指标</t>
  </si>
  <si>
    <t>有关部门满意度</t>
  </si>
  <si>
    <r>
      <rPr>
        <sz val="12"/>
        <color rgb="FF000000"/>
        <rFont val="宋体"/>
        <charset val="134"/>
      </rPr>
      <t>≧90</t>
    </r>
    <r>
      <rPr>
        <sz val="12"/>
        <color rgb="FF000000"/>
        <rFont val="宋体"/>
        <charset val="134"/>
      </rPr>
      <t>%</t>
    </r>
  </si>
  <si>
    <t>公众满意度</t>
  </si>
  <si>
    <t>≥85%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</si>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</sst>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0" fontId="8" fillId="17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0" fillId="0" borderId="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18" fillId="23" borderId="11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22" fillId="28" borderId="11" applyNumberFormat="false" applyAlignment="false" applyProtection="false">
      <alignment vertical="center"/>
    </xf>
    <xf numFmtId="0" fontId="19" fillId="23" borderId="12" applyNumberFormat="false" applyAlignment="false" applyProtection="false">
      <alignment vertical="center"/>
    </xf>
    <xf numFmtId="0" fontId="23" fillId="29" borderId="13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31" borderId="15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1" fillId="24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25" fillId="30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</cellStyleXfs>
  <cellXfs count="36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3" xfId="0" applyFont="true" applyBorder="true" applyAlignment="true">
      <alignment horizontal="center" vertical="center" textRotation="255"/>
    </xf>
    <xf numFmtId="0" fontId="3" fillId="0" borderId="4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textRotation="255"/>
    </xf>
    <xf numFmtId="0" fontId="4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9" fontId="6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/>
    </xf>
    <xf numFmtId="10" fontId="3" fillId="0" borderId="2" xfId="0" applyNumberFormat="true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view="pageBreakPreview" zoomScale="85" zoomScaleNormal="100" zoomScaleSheetLayoutView="85" topLeftCell="A9" workbookViewId="0">
      <selection activeCell="I15" sqref="I15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3.6083333333333" customWidth="true"/>
    <col min="8" max="8" width="12.5083333333333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22"/>
      <c r="F4" s="23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4">
        <v>817</v>
      </c>
      <c r="F6" s="24">
        <v>817</v>
      </c>
      <c r="G6" s="24">
        <v>815.27</v>
      </c>
      <c r="H6" s="4">
        <v>10</v>
      </c>
      <c r="I6" s="33">
        <f>G6/F6</f>
        <v>0.997882496940025</v>
      </c>
      <c r="J6" s="34">
        <f>10*I6</f>
        <v>9.97882496940024</v>
      </c>
    </row>
    <row r="7" ht="15.75" spans="1:10">
      <c r="A7" s="6"/>
      <c r="B7" s="6"/>
      <c r="C7" s="6"/>
      <c r="D7" s="8" t="s">
        <v>16</v>
      </c>
      <c r="E7" s="24">
        <v>817</v>
      </c>
      <c r="F7" s="24">
        <v>817</v>
      </c>
      <c r="G7" s="24">
        <v>815.27</v>
      </c>
      <c r="H7" s="4" t="s">
        <v>17</v>
      </c>
      <c r="I7" s="33">
        <f>G7/F7</f>
        <v>0.997882496940025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9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97" customHeight="true" spans="1:10">
      <c r="A11" s="10"/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</row>
    <row r="12" ht="31.5" spans="1:10">
      <c r="A12" s="11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2"/>
      <c r="B13" s="13" t="s">
        <v>33</v>
      </c>
      <c r="C13" s="14" t="s">
        <v>34</v>
      </c>
      <c r="D13" s="6" t="s">
        <v>35</v>
      </c>
      <c r="E13" s="25" t="s">
        <v>36</v>
      </c>
      <c r="F13" s="26" t="s">
        <v>37</v>
      </c>
      <c r="G13" s="4"/>
      <c r="H13" s="6">
        <v>15</v>
      </c>
      <c r="I13" s="6">
        <v>15</v>
      </c>
      <c r="J13" s="4"/>
    </row>
    <row r="14" s="1" customFormat="true" ht="47.25" spans="1:10">
      <c r="A14" s="12"/>
      <c r="B14" s="15"/>
      <c r="C14" s="16" t="s">
        <v>38</v>
      </c>
      <c r="D14" s="6" t="s">
        <v>39</v>
      </c>
      <c r="E14" s="25" t="s">
        <v>40</v>
      </c>
      <c r="F14" s="26">
        <v>0.6989</v>
      </c>
      <c r="G14" s="4"/>
      <c r="H14" s="6">
        <v>15</v>
      </c>
      <c r="I14" s="6">
        <v>15</v>
      </c>
      <c r="J14" s="16"/>
    </row>
    <row r="15" ht="41" customHeight="true" spans="1:10">
      <c r="A15" s="12"/>
      <c r="B15" s="15"/>
      <c r="C15" s="4" t="s">
        <v>41</v>
      </c>
      <c r="D15" s="6" t="s">
        <v>42</v>
      </c>
      <c r="E15" s="27">
        <v>1</v>
      </c>
      <c r="F15" s="27">
        <v>1</v>
      </c>
      <c r="G15" s="6"/>
      <c r="H15" s="6">
        <v>10</v>
      </c>
      <c r="I15" s="6">
        <v>10</v>
      </c>
      <c r="J15" s="4"/>
    </row>
    <row r="16" ht="31.5" spans="1:10">
      <c r="A16" s="12"/>
      <c r="B16" s="15"/>
      <c r="C16" s="6" t="s">
        <v>43</v>
      </c>
      <c r="D16" s="6" t="s">
        <v>44</v>
      </c>
      <c r="E16" s="27" t="s">
        <v>45</v>
      </c>
      <c r="F16" s="28">
        <v>0.9979</v>
      </c>
      <c r="G16" s="6"/>
      <c r="H16" s="6">
        <v>10</v>
      </c>
      <c r="I16" s="6">
        <v>10</v>
      </c>
      <c r="J16" s="4"/>
    </row>
    <row r="17" ht="31.5" spans="1:10">
      <c r="A17" s="12"/>
      <c r="B17" s="17" t="s">
        <v>46</v>
      </c>
      <c r="C17" s="17" t="s">
        <v>47</v>
      </c>
      <c r="D17" s="18" t="s">
        <v>48</v>
      </c>
      <c r="E17" s="29" t="s">
        <v>49</v>
      </c>
      <c r="F17" s="30" t="s">
        <v>50</v>
      </c>
      <c r="G17" s="16"/>
      <c r="H17" s="6">
        <v>30</v>
      </c>
      <c r="I17" s="4">
        <v>30</v>
      </c>
      <c r="J17" s="4"/>
    </row>
    <row r="18" ht="36" customHeight="true" spans="1:10">
      <c r="A18" s="12"/>
      <c r="B18" s="13" t="s">
        <v>51</v>
      </c>
      <c r="C18" s="13" t="s">
        <v>52</v>
      </c>
      <c r="D18" s="6" t="s">
        <v>53</v>
      </c>
      <c r="E18" s="27" t="s">
        <v>54</v>
      </c>
      <c r="F18" s="26">
        <v>1</v>
      </c>
      <c r="G18" s="4"/>
      <c r="H18" s="6">
        <v>8</v>
      </c>
      <c r="I18" s="4">
        <v>8</v>
      </c>
      <c r="J18" s="6"/>
    </row>
    <row r="19" ht="27" customHeight="true" spans="1:10">
      <c r="A19" s="19"/>
      <c r="B19" s="20"/>
      <c r="C19" s="20"/>
      <c r="D19" s="6" t="s">
        <v>55</v>
      </c>
      <c r="E19" s="6" t="s">
        <v>56</v>
      </c>
      <c r="F19" s="31">
        <v>0.9688</v>
      </c>
      <c r="G19" s="32"/>
      <c r="H19" s="4">
        <v>2</v>
      </c>
      <c r="I19" s="4">
        <v>2</v>
      </c>
      <c r="J19" s="4"/>
    </row>
    <row r="20" ht="27" customHeight="true" spans="1:10">
      <c r="A20" s="21" t="s">
        <v>57</v>
      </c>
      <c r="B20" s="21"/>
      <c r="C20" s="21"/>
      <c r="D20" s="21"/>
      <c r="E20" s="21"/>
      <c r="F20" s="21"/>
      <c r="G20" s="21"/>
      <c r="H20" s="21">
        <v>100</v>
      </c>
      <c r="I20" s="35">
        <f>SUM(I13:I19)+J6</f>
        <v>99.9788249694002</v>
      </c>
      <c r="J20" s="4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6"/>
    <mergeCell ref="B18:B19"/>
    <mergeCell ref="C18:C19"/>
    <mergeCell ref="A5:C9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2015-06-09T10:17:00Z</dcterms:created>
  <cp:lastPrinted>2020-04-26T18:17:00Z</cp:lastPrinted>
  <dcterms:modified xsi:type="dcterms:W3CDTF">2025-08-25T17:22:31Z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BDF6CA2C3E674FD1959872B5E1AC6850_13</vt:lpwstr>
  </property>
</Properties>
</file>