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19200" windowHeight="6880"/>
  </bookViews>
  <sheets>
    <sheet name="Sheet1" sheetId="1" r:id="rId1"/>
  </sheets>
  <definedNames>
    <definedName name="_xlnm.Print_Area" localSheetId="0">Sheet1!$A$1:$J$22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<sst xmlns="http://schemas.openxmlformats.org/spreadsheetml/2006/main" count="79" uniqueCount="64">
  <si>
    <t>附件2</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</si>
  <si>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</si>
  <si>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</si>
  <si>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</si>
  <si>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老年中心衰老机制和干预研究</t>
  </si>
  <si>
    <t>主管部门</t>
  </si>
  <si>
    <t>北京市卫生健康委员会</t>
  </si>
  <si>
    <t>实施单位</t>
  </si>
  <si>
    <t>北京市老年病医疗研究中心</t>
  </si>
  <si>
    <t>项目资金（万元）</t>
  </si>
  <si>
    <t>年初预算数</t>
  </si>
  <si>
    <t>全年预算数（A）</t>
  </si>
  <si>
    <t>全年执行数（B）</t>
  </si>
  <si>
    <t>分值（10分）</t>
  </si>
  <si>
    <t>执行率（B/A)</t>
  </si>
  <si>
    <t>得分</t>
  </si>
  <si>
    <t>年度资金总额：</t>
  </si>
  <si>
    <t>其中:当年财政拨款</t>
  </si>
  <si>
    <t>—</t>
  </si>
  <si>
    <t>上年结转资金</t>
  </si>
  <si>
    <t>其他资金</t>
  </si>
  <si>
    <t>年度总体目标</t>
  </si>
  <si>
    <t>预期目标</t>
  </si>
  <si>
    <t>实际完成情况</t>
  </si>
  <si>
    <t>构建衰老的多维研究体系，解析器官衰老的调控机制，探索并发展可延缓衰老及改善衰老相关疾病的干细胞干预策略和药物干预策略。</t>
  </si>
  <si>
    <t>绩效指标</t>
  </si>
  <si>
    <t>一级指标</t>
  </si>
  <si>
    <t>二级指标</t>
  </si>
  <si>
    <t>三级指标</t>
  </si>
  <si>
    <t>年度指标值(A)</t>
  </si>
  <si>
    <t>实际完成值(B)</t>
  </si>
  <si>
    <t>分值</t>
  </si>
  <si>
    <t>偏差原因分析及改进措施</t>
  </si>
  <si>
    <t>产出指标</t>
  </si>
  <si>
    <t>数量指标</t>
  </si>
  <si>
    <t>发表中英文文章</t>
  </si>
  <si>
    <t>≥2篇</t>
  </si>
  <si>
    <t>发表学术论文9篇</t>
  </si>
  <si>
    <t>提高绩效指标设置精确性</t>
  </si>
  <si>
    <t>申请国内专利</t>
  </si>
  <si>
    <t>≥2个</t>
  </si>
  <si>
    <t>4个</t>
  </si>
  <si>
    <t>质量指标</t>
  </si>
  <si>
    <t>研究生培养中博士研究生所占比例</t>
  </si>
  <si>
    <t>≥40%</t>
  </si>
  <si>
    <t>时效指标</t>
  </si>
  <si>
    <t>按进度完成研究内容</t>
  </si>
  <si>
    <t>=100%</t>
  </si>
  <si>
    <t>成本指标</t>
  </si>
  <si>
    <t>项目预算控制数</t>
  </si>
  <si>
    <t>≤260.00万元</t>
  </si>
  <si>
    <t>259.95万元</t>
  </si>
  <si>
    <t>效益指标</t>
  </si>
  <si>
    <t>社会效益
指标</t>
  </si>
  <si>
    <t>项目成果在国际上影响</t>
  </si>
  <si>
    <t>提升</t>
  </si>
  <si>
    <t>受邀多次参加领域内重要学术会议，宣传研究进展，有效提升了学科在全国乃至全世界的学术影响力</t>
  </si>
  <si>
    <t>加强绩效资料归集</t>
  </si>
  <si>
    <t xml:space="preserve">满意度
指标
</t>
  </si>
  <si>
    <t>服务对象满意度指标</t>
  </si>
  <si>
    <t>研究人员满意度</t>
  </si>
  <si>
    <t>≥90%</t>
  </si>
  <si>
    <t>进一步提高满意度调查样本量</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</si>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</sst>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31">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rgb="FF000000"/>
      <name val="宋体"/>
      <charset val="134"/>
    </font>
    <font>
      <sz val="12"/>
      <color theme="1"/>
      <name val="宋体"/>
      <charset val="134"/>
    </font>
    <font>
      <sz val="11"/>
      <color theme="1"/>
      <name val="宋体"/>
      <charset val="134"/>
    </font>
    <font>
      <b/>
      <sz val="12"/>
      <color rgb="FF000000"/>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9"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3" borderId="9"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0" applyNumberFormat="0" applyFill="0" applyAlignment="0" applyProtection="0">
      <alignment vertical="center"/>
    </xf>
    <xf numFmtId="0" fontId="16" fillId="0" borderId="10" applyNumberFormat="0" applyFill="0" applyAlignment="0" applyProtection="0">
      <alignment vertical="center"/>
    </xf>
    <xf numFmtId="0" fontId="17" fillId="0" borderId="11" applyNumberFormat="0" applyFill="0" applyAlignment="0" applyProtection="0">
      <alignment vertical="center"/>
    </xf>
    <xf numFmtId="0" fontId="17" fillId="0" borderId="0" applyNumberFormat="0" applyFill="0" applyBorder="0" applyAlignment="0" applyProtection="0">
      <alignment vertical="center"/>
    </xf>
    <xf numFmtId="0" fontId="18" fillId="4" borderId="12" applyNumberFormat="0" applyAlignment="0" applyProtection="0">
      <alignment vertical="center"/>
    </xf>
    <xf numFmtId="0" fontId="19" fillId="5" borderId="13" applyNumberFormat="0" applyAlignment="0" applyProtection="0">
      <alignment vertical="center"/>
    </xf>
    <xf numFmtId="0" fontId="20" fillId="5" borderId="12" applyNumberFormat="0" applyAlignment="0" applyProtection="0">
      <alignment vertical="center"/>
    </xf>
    <xf numFmtId="0" fontId="21" fillId="6" borderId="14" applyNumberFormat="0" applyAlignment="0" applyProtection="0">
      <alignment vertical="center"/>
    </xf>
    <xf numFmtId="0" fontId="22" fillId="0" borderId="15" applyNumberFormat="0" applyFill="0" applyAlignment="0" applyProtection="0">
      <alignment vertical="center"/>
    </xf>
    <xf numFmtId="0" fontId="23" fillId="0" borderId="16" applyNumberFormat="0" applyFill="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8" fillId="11" borderId="0" applyNumberFormat="0" applyBorder="0" applyAlignment="0" applyProtection="0">
      <alignment vertical="center"/>
    </xf>
    <xf numFmtId="0" fontId="28" fillId="12" borderId="0" applyNumberFormat="0" applyBorder="0" applyAlignment="0" applyProtection="0">
      <alignment vertical="center"/>
    </xf>
    <xf numFmtId="0" fontId="27" fillId="13" borderId="0" applyNumberFormat="0" applyBorder="0" applyAlignment="0" applyProtection="0">
      <alignment vertical="center"/>
    </xf>
    <xf numFmtId="0" fontId="27" fillId="14" borderId="0" applyNumberFormat="0" applyBorder="0" applyAlignment="0" applyProtection="0">
      <alignment vertical="center"/>
    </xf>
    <xf numFmtId="0" fontId="28" fillId="15" borderId="0" applyNumberFormat="0" applyBorder="0" applyAlignment="0" applyProtection="0">
      <alignment vertical="center"/>
    </xf>
    <xf numFmtId="0" fontId="28" fillId="16" borderId="0" applyNumberFormat="0" applyBorder="0" applyAlignment="0" applyProtection="0">
      <alignment vertical="center"/>
    </xf>
    <xf numFmtId="0" fontId="27" fillId="17" borderId="0" applyNumberFormat="0" applyBorder="0" applyAlignment="0" applyProtection="0">
      <alignment vertical="center"/>
    </xf>
    <xf numFmtId="0" fontId="27" fillId="18" borderId="0" applyNumberFormat="0" applyBorder="0" applyAlignment="0" applyProtection="0">
      <alignment vertical="center"/>
    </xf>
    <xf numFmtId="0" fontId="28" fillId="19" borderId="0" applyNumberFormat="0" applyBorder="0" applyAlignment="0" applyProtection="0">
      <alignment vertical="center"/>
    </xf>
    <xf numFmtId="0" fontId="28" fillId="20" borderId="0" applyNumberFormat="0" applyBorder="0" applyAlignment="0" applyProtection="0">
      <alignment vertical="center"/>
    </xf>
    <xf numFmtId="0" fontId="27" fillId="21" borderId="0" applyNumberFormat="0" applyBorder="0" applyAlignment="0" applyProtection="0">
      <alignment vertical="center"/>
    </xf>
    <xf numFmtId="0" fontId="27" fillId="22" borderId="0" applyNumberFormat="0" applyBorder="0" applyAlignment="0" applyProtection="0">
      <alignment vertical="center"/>
    </xf>
    <xf numFmtId="0" fontId="28" fillId="23" borderId="0" applyNumberFormat="0" applyBorder="0" applyAlignment="0" applyProtection="0">
      <alignment vertical="center"/>
    </xf>
    <xf numFmtId="0" fontId="28" fillId="24" borderId="0" applyNumberFormat="0" applyBorder="0" applyAlignment="0" applyProtection="0">
      <alignment vertical="center"/>
    </xf>
    <xf numFmtId="0" fontId="27" fillId="25" borderId="0" applyNumberFormat="0" applyBorder="0" applyAlignment="0" applyProtection="0">
      <alignment vertical="center"/>
    </xf>
    <xf numFmtId="0" fontId="27" fillId="26" borderId="0" applyNumberFormat="0" applyBorder="0" applyAlignment="0" applyProtection="0">
      <alignment vertical="center"/>
    </xf>
    <xf numFmtId="0" fontId="28" fillId="27" borderId="0" applyNumberFormat="0" applyBorder="0" applyAlignment="0" applyProtection="0">
      <alignment vertical="center"/>
    </xf>
    <xf numFmtId="0" fontId="28" fillId="28" borderId="0" applyNumberFormat="0" applyBorder="0" applyAlignment="0" applyProtection="0">
      <alignment vertical="center"/>
    </xf>
    <xf numFmtId="0" fontId="27" fillId="29" borderId="0" applyNumberFormat="0" applyBorder="0" applyAlignment="0" applyProtection="0">
      <alignment vertical="center"/>
    </xf>
    <xf numFmtId="0" fontId="27" fillId="30" borderId="0" applyNumberFormat="0" applyBorder="0" applyAlignment="0" applyProtection="0">
      <alignment vertical="center"/>
    </xf>
    <xf numFmtId="0" fontId="28" fillId="31" borderId="0" applyNumberFormat="0" applyBorder="0" applyAlignment="0" applyProtection="0">
      <alignment vertical="center"/>
    </xf>
    <xf numFmtId="0" fontId="28" fillId="32" borderId="0" applyNumberFormat="0" applyBorder="0" applyAlignment="0" applyProtection="0">
      <alignment vertical="center"/>
    </xf>
    <xf numFmtId="0" fontId="27" fillId="33" borderId="0" applyNumberFormat="0" applyBorder="0" applyAlignment="0" applyProtection="0">
      <alignment vertical="center"/>
    </xf>
  </cellStyleXfs>
  <cellXfs count="39">
    <xf numFmtId="0" fontId="0" fillId="0" borderId="0" xfId="0"/>
    <xf numFmtId="0" fontId="0" fillId="0" borderId="0" xfId="0" applyAlignment="1">
      <alignment horizontal="center"/>
    </xf>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wrapText="1"/>
    </xf>
    <xf numFmtId="176" fontId="4" fillId="0" borderId="1" xfId="0" applyNumberFormat="1" applyFont="1" applyBorder="1" applyAlignment="1">
      <alignment horizontal="center" vertical="center"/>
    </xf>
    <xf numFmtId="0" fontId="5" fillId="0" borderId="1" xfId="0" applyFont="1" applyBorder="1" applyAlignment="1">
      <alignment horizontal="center" vertical="center"/>
    </xf>
    <xf numFmtId="0" fontId="4" fillId="0" borderId="1" xfId="0" applyFont="1" applyBorder="1" applyAlignment="1">
      <alignment horizontal="center" vertical="center" textRotation="255"/>
    </xf>
    <xf numFmtId="0" fontId="6" fillId="0" borderId="5" xfId="0" applyFont="1" applyBorder="1" applyAlignment="1">
      <alignment horizontal="center"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6" fillId="0" borderId="6" xfId="0" applyFont="1" applyBorder="1" applyAlignment="1">
      <alignment horizontal="center" vertical="center" wrapText="1"/>
    </xf>
    <xf numFmtId="0" fontId="6"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1" xfId="0" applyFont="1" applyFill="1" applyBorder="1" applyAlignment="1">
      <alignment horizontal="center" vertical="center" wrapText="1"/>
    </xf>
    <xf numFmtId="10" fontId="4" fillId="0" borderId="2" xfId="0" applyNumberFormat="1" applyFont="1" applyBorder="1" applyAlignment="1">
      <alignment horizontal="center" vertical="center"/>
    </xf>
    <xf numFmtId="9" fontId="4" fillId="0" borderId="2" xfId="0" applyNumberFormat="1" applyFont="1" applyBorder="1" applyAlignment="1">
      <alignment horizontal="center" vertical="center" wrapText="1"/>
    </xf>
    <xf numFmtId="0" fontId="6" fillId="0" borderId="7" xfId="0" applyFont="1" applyBorder="1" applyAlignment="1">
      <alignment horizontal="center" vertical="center" wrapText="1"/>
    </xf>
    <xf numFmtId="0" fontId="6" fillId="0" borderId="1" xfId="0" applyFont="1" applyBorder="1" applyAlignment="1">
      <alignment horizontal="center" vertical="center" wrapText="1"/>
    </xf>
    <xf numFmtId="49" fontId="7" fillId="2" borderId="1" xfId="0" applyNumberFormat="1" applyFont="1" applyFill="1" applyBorder="1" applyAlignment="1">
      <alignment horizontal="center" vertical="center" wrapText="1"/>
    </xf>
    <xf numFmtId="0" fontId="4" fillId="2" borderId="1" xfId="0" applyFont="1" applyFill="1" applyBorder="1" applyAlignment="1">
      <alignment horizontal="center" vertical="center"/>
    </xf>
    <xf numFmtId="9" fontId="4" fillId="0" borderId="2" xfId="0" applyNumberFormat="1" applyFont="1" applyBorder="1" applyAlignment="1">
      <alignment horizontal="center" vertical="center"/>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1" xfId="0" applyFont="1" applyBorder="1" applyAlignment="1">
      <alignment horizontal="center" vertical="center"/>
    </xf>
    <xf numFmtId="0" fontId="4" fillId="0" borderId="8" xfId="0" applyFont="1" applyBorder="1" applyAlignment="1">
      <alignment horizontal="left" vertical="center" wrapText="1"/>
    </xf>
    <xf numFmtId="0" fontId="4" fillId="0" borderId="8" xfId="0" applyFont="1" applyBorder="1" applyAlignment="1">
      <alignment horizontal="center" vertical="center" wrapText="1"/>
    </xf>
    <xf numFmtId="9" fontId="4" fillId="0" borderId="1" xfId="3" applyFont="1" applyBorder="1" applyAlignment="1">
      <alignment horizontal="center" vertical="center"/>
    </xf>
    <xf numFmtId="177" fontId="4"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0" fillId="0" borderId="1" xfId="0" applyBorder="1"/>
    <xf numFmtId="177" fontId="8" fillId="0" borderId="1" xfId="0" applyNumberFormat="1" applyFont="1" applyBorder="1" applyAlignment="1">
      <alignment horizontal="center" vertical="center"/>
    </xf>
    <xf numFmtId="0" fontId="4" fillId="0" borderId="1" xfId="0" applyFont="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5</xdr:row>
      <xdr:rowOff>27940</xdr:rowOff>
    </xdr:from>
    <xdr:to>
      <xdr:col>3</xdr:col>
      <xdr:colOff>1332230</xdr:colOff>
      <xdr:row>5</xdr:row>
      <xdr:rowOff>342265</xdr:rowOff>
    </xdr:to>
    <xdr:sp>
      <xdr:nvSpPr>
        <xdr:cNvPr id="1025" name="直接箭头连接符 1"/>
        <xdr:cNvSpPr>
          <a:spLocks noChangeShapeType="1"/>
        </xdr:cNvSpPr>
      </xdr:nvSpPr>
      <xdr:spPr>
        <a:xfrm>
          <a:off x="2146935" y="1485900"/>
          <a:ext cx="103441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J22"/>
  <sheetViews>
    <sheetView tabSelected="1" zoomScale="70" zoomScaleNormal="70" zoomScaleSheetLayoutView="85" topLeftCell="A11" workbookViewId="0">
      <selection activeCell="J14" sqref="J14"/>
    </sheetView>
  </sheetViews>
  <sheetFormatPr defaultColWidth="9" defaultRowHeight="14"/>
  <cols>
    <col min="1" max="1" width="5.375" customWidth="1"/>
    <col min="2" max="2" width="10.25" customWidth="1"/>
    <col min="3" max="3" width="12.25" customWidth="1"/>
    <col min="4" max="4" width="13.875" style="1" customWidth="1"/>
    <col min="5" max="5" width="20.75" customWidth="1"/>
    <col min="6" max="7" width="18.375" customWidth="1"/>
    <col min="8" max="8" width="12.5" customWidth="1"/>
    <col min="9" max="9" width="11" customWidth="1"/>
    <col min="10" max="10" width="14.625" customWidth="1"/>
  </cols>
  <sheetData>
    <row r="1" ht="27" customHeight="1" spans="1:1">
      <c r="A1" s="2" t="s">
        <v>0</v>
      </c>
    </row>
    <row r="2" ht="33.95" customHeight="1" spans="1:10">
      <c r="A2" s="3" t="s">
        <v>1</v>
      </c>
      <c r="B2" s="3"/>
      <c r="C2" s="3"/>
      <c r="D2" s="3"/>
      <c r="E2" s="3"/>
      <c r="F2" s="3"/>
      <c r="G2" s="3"/>
      <c r="H2" s="3"/>
      <c r="I2" s="3"/>
      <c r="J2" s="3"/>
    </row>
    <row r="3" ht="18.75" customHeight="1" spans="1:10">
      <c r="A3" s="4" t="s">
        <v>2</v>
      </c>
      <c r="B3" s="4"/>
      <c r="C3" s="4"/>
      <c r="D3" s="4"/>
      <c r="E3" s="4"/>
      <c r="F3" s="4"/>
      <c r="G3" s="4"/>
      <c r="H3" s="4"/>
      <c r="I3" s="4"/>
      <c r="J3" s="4"/>
    </row>
    <row r="4" ht="20.1" customHeight="1" spans="1:10">
      <c r="A4" s="5" t="s">
        <v>3</v>
      </c>
      <c r="B4" s="5"/>
      <c r="C4" s="5"/>
      <c r="D4" s="5" t="s">
        <v>4</v>
      </c>
      <c r="E4" s="5"/>
      <c r="F4" s="5"/>
      <c r="G4" s="5"/>
      <c r="H4" s="5"/>
      <c r="I4" s="5"/>
      <c r="J4" s="5"/>
    </row>
    <row r="5" ht="15" spans="1:10">
      <c r="A5" s="5" t="s">
        <v>5</v>
      </c>
      <c r="B5" s="5"/>
      <c r="C5" s="5"/>
      <c r="D5" s="6" t="s">
        <v>6</v>
      </c>
      <c r="E5" s="7"/>
      <c r="F5" s="8"/>
      <c r="G5" s="5" t="s">
        <v>7</v>
      </c>
      <c r="H5" s="9" t="s">
        <v>8</v>
      </c>
      <c r="I5" s="9"/>
      <c r="J5" s="9"/>
    </row>
    <row r="6" ht="30" spans="1:10">
      <c r="A6" s="9" t="s">
        <v>9</v>
      </c>
      <c r="B6" s="9"/>
      <c r="C6" s="9"/>
      <c r="D6" s="5"/>
      <c r="E6" s="9" t="s">
        <v>10</v>
      </c>
      <c r="F6" s="9" t="s">
        <v>11</v>
      </c>
      <c r="G6" s="9" t="s">
        <v>12</v>
      </c>
      <c r="H6" s="9" t="s">
        <v>13</v>
      </c>
      <c r="I6" s="9" t="s">
        <v>14</v>
      </c>
      <c r="J6" s="5" t="s">
        <v>15</v>
      </c>
    </row>
    <row r="7" ht="15" spans="1:10">
      <c r="A7" s="9"/>
      <c r="B7" s="9"/>
      <c r="C7" s="9"/>
      <c r="D7" s="5" t="s">
        <v>16</v>
      </c>
      <c r="E7" s="10">
        <v>260</v>
      </c>
      <c r="F7" s="10">
        <v>260</v>
      </c>
      <c r="G7" s="10">
        <v>259.95</v>
      </c>
      <c r="H7" s="5">
        <v>10</v>
      </c>
      <c r="I7" s="34">
        <f>G7/F7</f>
        <v>0.999807692307692</v>
      </c>
      <c r="J7" s="35">
        <f>10*I7</f>
        <v>9.99807692307692</v>
      </c>
    </row>
    <row r="8" ht="30" spans="1:10">
      <c r="A8" s="9"/>
      <c r="B8" s="9"/>
      <c r="C8" s="9"/>
      <c r="D8" s="9" t="s">
        <v>17</v>
      </c>
      <c r="E8" s="10">
        <v>260</v>
      </c>
      <c r="F8" s="10">
        <v>260</v>
      </c>
      <c r="G8" s="10">
        <v>259.95</v>
      </c>
      <c r="H8" s="5" t="s">
        <v>18</v>
      </c>
      <c r="I8" s="34">
        <f>G8/F8</f>
        <v>0.999807692307692</v>
      </c>
      <c r="J8" s="9" t="s">
        <v>18</v>
      </c>
    </row>
    <row r="9" ht="15" spans="1:10">
      <c r="A9" s="9"/>
      <c r="B9" s="9"/>
      <c r="C9" s="9"/>
      <c r="D9" s="5" t="s">
        <v>19</v>
      </c>
      <c r="E9" s="11" t="s">
        <v>18</v>
      </c>
      <c r="F9" s="11" t="s">
        <v>18</v>
      </c>
      <c r="G9" s="11" t="s">
        <v>18</v>
      </c>
      <c r="H9" s="5" t="s">
        <v>18</v>
      </c>
      <c r="I9" s="5" t="s">
        <v>18</v>
      </c>
      <c r="J9" s="9" t="s">
        <v>18</v>
      </c>
    </row>
    <row r="10" ht="15" spans="1:10">
      <c r="A10" s="9"/>
      <c r="B10" s="9"/>
      <c r="C10" s="9"/>
      <c r="D10" s="5" t="s">
        <v>20</v>
      </c>
      <c r="E10" s="11" t="s">
        <v>18</v>
      </c>
      <c r="F10" s="11" t="s">
        <v>18</v>
      </c>
      <c r="G10" s="11" t="s">
        <v>18</v>
      </c>
      <c r="H10" s="5" t="s">
        <v>18</v>
      </c>
      <c r="I10" s="5" t="s">
        <v>18</v>
      </c>
      <c r="J10" s="9" t="s">
        <v>18</v>
      </c>
    </row>
    <row r="11" ht="26.1" customHeight="1" spans="1:10">
      <c r="A11" s="12" t="s">
        <v>21</v>
      </c>
      <c r="B11" s="9" t="s">
        <v>22</v>
      </c>
      <c r="C11" s="9"/>
      <c r="D11" s="9"/>
      <c r="E11" s="9"/>
      <c r="F11" s="9" t="s">
        <v>23</v>
      </c>
      <c r="G11" s="9"/>
      <c r="H11" s="9"/>
      <c r="I11" s="9"/>
      <c r="J11" s="9"/>
    </row>
    <row r="12" ht="75" customHeight="1" spans="1:10">
      <c r="A12" s="12"/>
      <c r="B12" s="9" t="s">
        <v>24</v>
      </c>
      <c r="C12" s="9"/>
      <c r="D12" s="9"/>
      <c r="E12" s="9"/>
      <c r="F12" s="9" t="s">
        <v>24</v>
      </c>
      <c r="G12" s="9"/>
      <c r="H12" s="9"/>
      <c r="I12" s="9"/>
      <c r="J12" s="9"/>
    </row>
    <row r="13" ht="30" spans="1:10">
      <c r="A13" s="12" t="s">
        <v>25</v>
      </c>
      <c r="B13" s="9" t="s">
        <v>26</v>
      </c>
      <c r="C13" s="5" t="s">
        <v>27</v>
      </c>
      <c r="D13" s="5" t="s">
        <v>28</v>
      </c>
      <c r="E13" s="5" t="s">
        <v>29</v>
      </c>
      <c r="F13" s="9" t="s">
        <v>30</v>
      </c>
      <c r="G13" s="9"/>
      <c r="H13" s="9" t="s">
        <v>31</v>
      </c>
      <c r="I13" s="9" t="s">
        <v>15</v>
      </c>
      <c r="J13" s="9" t="s">
        <v>32</v>
      </c>
    </row>
    <row r="14" ht="30" spans="1:10">
      <c r="A14" s="12"/>
      <c r="B14" s="13" t="s">
        <v>33</v>
      </c>
      <c r="C14" s="5" t="s">
        <v>34</v>
      </c>
      <c r="D14" s="9" t="s">
        <v>35</v>
      </c>
      <c r="E14" s="5" t="s">
        <v>36</v>
      </c>
      <c r="F14" s="14" t="s">
        <v>37</v>
      </c>
      <c r="G14" s="15"/>
      <c r="H14" s="9">
        <v>10</v>
      </c>
      <c r="I14" s="9">
        <v>8</v>
      </c>
      <c r="J14" s="36" t="s">
        <v>38</v>
      </c>
    </row>
    <row r="15" ht="27.95" customHeight="1" spans="1:10">
      <c r="A15" s="12"/>
      <c r="B15" s="16"/>
      <c r="C15" s="5"/>
      <c r="D15" s="17" t="s">
        <v>39</v>
      </c>
      <c r="E15" s="5" t="s">
        <v>40</v>
      </c>
      <c r="F15" s="18" t="s">
        <v>41</v>
      </c>
      <c r="G15" s="19"/>
      <c r="H15" s="9">
        <v>20</v>
      </c>
      <c r="I15" s="9">
        <v>20</v>
      </c>
      <c r="J15" s="37"/>
    </row>
    <row r="16" ht="57.6" customHeight="1" spans="1:10">
      <c r="A16" s="12"/>
      <c r="B16" s="16"/>
      <c r="C16" s="5" t="s">
        <v>42</v>
      </c>
      <c r="D16" s="20" t="s">
        <v>43</v>
      </c>
      <c r="E16" s="5" t="s">
        <v>44</v>
      </c>
      <c r="F16" s="21">
        <v>0.75</v>
      </c>
      <c r="G16" s="8"/>
      <c r="H16" s="9">
        <v>10</v>
      </c>
      <c r="I16" s="9">
        <v>10</v>
      </c>
      <c r="J16" s="9"/>
    </row>
    <row r="17" ht="30" spans="1:10">
      <c r="A17" s="12"/>
      <c r="B17" s="16"/>
      <c r="C17" s="5" t="s">
        <v>45</v>
      </c>
      <c r="D17" s="9" t="s">
        <v>46</v>
      </c>
      <c r="E17" s="39" t="s">
        <v>47</v>
      </c>
      <c r="F17" s="22">
        <v>1</v>
      </c>
      <c r="G17" s="15"/>
      <c r="H17" s="9">
        <v>10</v>
      </c>
      <c r="I17" s="9">
        <v>10</v>
      </c>
      <c r="J17" s="9"/>
    </row>
    <row r="18" ht="30" spans="1:10">
      <c r="A18" s="12"/>
      <c r="B18" s="23"/>
      <c r="C18" s="9" t="s">
        <v>48</v>
      </c>
      <c r="D18" s="9" t="s">
        <v>49</v>
      </c>
      <c r="E18" s="5" t="s">
        <v>50</v>
      </c>
      <c r="F18" s="9" t="s">
        <v>51</v>
      </c>
      <c r="G18" s="9"/>
      <c r="H18" s="9">
        <v>10</v>
      </c>
      <c r="I18" s="9">
        <v>10</v>
      </c>
      <c r="J18" s="9"/>
    </row>
    <row r="19" ht="111.75" customHeight="1" spans="1:10">
      <c r="A19" s="12"/>
      <c r="B19" s="24" t="s">
        <v>52</v>
      </c>
      <c r="C19" s="17" t="s">
        <v>53</v>
      </c>
      <c r="D19" s="25" t="s">
        <v>54</v>
      </c>
      <c r="E19" s="20" t="s">
        <v>55</v>
      </c>
      <c r="F19" s="14" t="s">
        <v>56</v>
      </c>
      <c r="G19" s="15"/>
      <c r="H19" s="9">
        <v>20</v>
      </c>
      <c r="I19" s="5">
        <v>18</v>
      </c>
      <c r="J19" s="9" t="s">
        <v>57</v>
      </c>
    </row>
    <row r="20" ht="45" spans="1:10">
      <c r="A20" s="12"/>
      <c r="B20" s="24" t="s">
        <v>58</v>
      </c>
      <c r="C20" s="17" t="s">
        <v>59</v>
      </c>
      <c r="D20" s="20" t="s">
        <v>60</v>
      </c>
      <c r="E20" s="26" t="s">
        <v>61</v>
      </c>
      <c r="F20" s="27">
        <v>0.9</v>
      </c>
      <c r="G20" s="8"/>
      <c r="H20" s="9">
        <v>10</v>
      </c>
      <c r="I20" s="5">
        <v>9</v>
      </c>
      <c r="J20" s="36" t="s">
        <v>62</v>
      </c>
    </row>
    <row r="21" ht="27" customHeight="1" spans="1:10">
      <c r="A21" s="28" t="s">
        <v>63</v>
      </c>
      <c r="B21" s="29"/>
      <c r="C21" s="29"/>
      <c r="D21" s="29"/>
      <c r="E21" s="29"/>
      <c r="F21" s="29"/>
      <c r="G21" s="30"/>
      <c r="H21" s="31">
        <v>100</v>
      </c>
      <c r="I21" s="38">
        <f>SUM(I14:I20)+J7</f>
        <v>94.9980769230769</v>
      </c>
      <c r="J21" s="5"/>
    </row>
    <row r="22" ht="0.75" customHeight="1" spans="1:10">
      <c r="A22" s="32"/>
      <c r="B22" s="32"/>
      <c r="C22" s="32"/>
      <c r="D22" s="33"/>
      <c r="E22" s="32"/>
      <c r="F22" s="32"/>
      <c r="G22" s="32"/>
      <c r="H22" s="32"/>
      <c r="I22" s="32"/>
      <c r="J22" s="32"/>
    </row>
  </sheetData>
  <mergeCells count="26">
    <mergeCell ref="A2:J2"/>
    <mergeCell ref="A3:J3"/>
    <mergeCell ref="A4:C4"/>
    <mergeCell ref="D4:J4"/>
    <mergeCell ref="A5:C5"/>
    <mergeCell ref="D5:F5"/>
    <mergeCell ref="H5:J5"/>
    <mergeCell ref="B11:E11"/>
    <mergeCell ref="F11:J11"/>
    <mergeCell ref="B12:E12"/>
    <mergeCell ref="F12:J12"/>
    <mergeCell ref="F13:G13"/>
    <mergeCell ref="F14:G14"/>
    <mergeCell ref="F15:G15"/>
    <mergeCell ref="F16:G16"/>
    <mergeCell ref="F17:G17"/>
    <mergeCell ref="F18:G18"/>
    <mergeCell ref="F19:G19"/>
    <mergeCell ref="F20:G20"/>
    <mergeCell ref="A21:G21"/>
    <mergeCell ref="A22:J22"/>
    <mergeCell ref="A11:A12"/>
    <mergeCell ref="A13:A20"/>
    <mergeCell ref="B14:B18"/>
    <mergeCell ref="C14:C15"/>
    <mergeCell ref="A6:C10"/>
  </mergeCells>
  <pageMargins left="0.708661417322835" right="0.511811023622047" top="0.551181102362205" bottom="0.551181102362205" header="0.31496062992126" footer="0.31496062992126"/>
  <pageSetup paperSize="9" scale="64"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WPS_1599385647</cp:lastModifiedBy>
  <dcterms:created xsi:type="dcterms:W3CDTF">2015-06-07T18:17:00Z</dcterms:created>
  <cp:lastPrinted>2020-04-25T02:17:00Z</cp:lastPrinted>
  <dcterms:modified xsi:type="dcterms:W3CDTF">2025-08-26T10:25:03Z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69F9D2ADEE3941F1AEABC86E17A1E870_13</vt:lpwstr>
  </property>
</Properties>
</file>