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19200" windowHeight="6880"/>
  </bookViews>
  <sheets>
    <sheet name="Sheet1" sheetId="1" r:id="rId1"/>
  </sheets>
  <definedNames>
    <definedName name="_xlnm.Print_Area" localSheetId="0">Sheet1!$A$1:$J$20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<sst xmlns="http://schemas.openxmlformats.org/spreadsheetml/2006/main" count="75" uniqueCount="61">
  <si>
    <t>附件2</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</si>
  <si>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</si>
  <si>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</si>
  <si>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</si>
  <si>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老年中心改革与发展</t>
  </si>
  <si>
    <t>主管部门</t>
  </si>
  <si>
    <t>北京市卫生健康委员会</t>
  </si>
  <si>
    <t>实施单位</t>
  </si>
  <si>
    <t>北京市老年病医疗研究中心</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</si>
  <si>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</si>
  <si>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</si>
  <si>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</si>
  <si>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</si>
  <si>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</si>
  <si>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</si>
  <si>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</si>
  <si>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</si>
  <si>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</si>
  <si>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</si>
  <si>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</si>
  <si>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</si>
  <si>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</si>
  <si>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</si>
  <si>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</si>
  <si>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1.取得一批具有重要国际影响的原创性成果，发表学术论文2-4篇，其中在国际重要学术刊物(影响因子10以上)发表高水平论文1-2篇。
2. 力争获得具有临床应用前景的研究结果，获得2-4项国家或国际专利，为开发治疗神经系统疾病的新策略创造条件。
3. 预计培养博士后4-5人，博士研究生3-4，硕士研究生2-3人及一批学术水平高、创新能力强的中青年学术骨干；为神经系统疾病基础及临床队列研究成立一支具有国际影响力的高水平研究队伍。</t>
  </si>
  <si>
    <t>1.取得一批具有重要国际影响的原创性成果，发表学术论文4篇，其中在国际重要学术刊物(影响因子10以上)发表高水平论文2篇。
2. 获得具有临床应用前景的研究结果，获得2项国家专利，为开发治疗神经系统疾病的新策略创造条件。
3. 培养博士后4人，博士研究生3人，硕士研究生2人及一批学术水平高、创新能力强的中青年学术骨干；为神经系统疾病基础及临床队列研究成立一支具有国际影响力的高水平研究队伍。</t>
  </si>
  <si>
    <t>绩效指标</t>
  </si>
  <si>
    <t>一级指标</t>
  </si>
  <si>
    <t>二级指标</t>
  </si>
  <si>
    <t>三级指标</t>
  </si>
  <si>
    <t>年度指标值(A)</t>
  </si>
  <si>
    <t>实际完成值(B)</t>
  </si>
  <si>
    <t>分值</t>
  </si>
  <si>
    <t>偏差原因分析及改进措施</t>
  </si>
  <si>
    <t>产出指标</t>
  </si>
  <si>
    <t>数量指标</t>
  </si>
  <si>
    <t>发表学术论文</t>
  </si>
  <si>
    <t>≥4篇</t>
  </si>
  <si>
    <t xml:space="preserve">4篇 </t>
  </si>
  <si>
    <t>质量指标</t>
  </si>
  <si>
    <t xml:space="preserve"> 申请专利中发明专利占比例</t>
  </si>
  <si>
    <t>≥20%</t>
  </si>
  <si>
    <t>时效指标</t>
  </si>
  <si>
    <t>按研究进度完成工作</t>
  </si>
  <si>
    <t>=100%</t>
  </si>
  <si>
    <t>成本指标</t>
  </si>
  <si>
    <t>项目预算控制数</t>
  </si>
  <si>
    <t>≤800万元</t>
  </si>
  <si>
    <t>799.85万元</t>
  </si>
  <si>
    <t>效益指标</t>
  </si>
  <si>
    <t>社会效益
指标</t>
  </si>
  <si>
    <t>保持国内学术领先地位，提升国际知名度，发表具有国际影响力的文章</t>
  </si>
  <si>
    <t>提高影响力</t>
  </si>
  <si>
    <t>保持国内学术领先地位，提升国际知名度，发表具有国际影响力的文章能够提高影响力</t>
  </si>
  <si>
    <t>加强绩效资料归集</t>
  </si>
  <si>
    <t>满意度
指标</t>
  </si>
  <si>
    <t>服务对象满意度指标</t>
  </si>
  <si>
    <t>研究人员满意度</t>
  </si>
  <si>
    <t>≥90%</t>
  </si>
  <si>
    <t>进一步提高满意度调查样本量</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</si>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</sst>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3">
    <xf numFmtId="0" fontId="0" fillId="0" borderId="0" xfId="0"/>
    <xf numFmtId="0" fontId="0" fillId="0" borderId="0" xfId="0" applyAlignment="1">
      <alignment horizontal="center"/>
    </xf>
    <xf numFmtId="0" fontId="0" fillId="0" borderId="0" xfId="0" applyAlignment="1">
      <alignment horizontal="center" vertical="center"/>
    </xf>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wrapText="1"/>
    </xf>
    <xf numFmtId="176" fontId="4" fillId="0" borderId="1" xfId="0" applyNumberFormat="1" applyFont="1" applyBorder="1" applyAlignment="1">
      <alignment horizontal="center" vertical="center"/>
    </xf>
    <xf numFmtId="177" fontId="4" fillId="0" borderId="1" xfId="0" applyNumberFormat="1" applyFont="1" applyBorder="1" applyAlignment="1">
      <alignment horizontal="center" vertical="center"/>
    </xf>
    <xf numFmtId="0" fontId="4" fillId="0" borderId="1" xfId="0" applyFont="1" applyBorder="1" applyAlignment="1">
      <alignment horizontal="center" vertical="center" textRotation="255"/>
    </xf>
    <xf numFmtId="0" fontId="4" fillId="0" borderId="1" xfId="0" applyFont="1" applyBorder="1" applyAlignment="1">
      <alignment horizontal="left" vertical="center" wrapText="1"/>
    </xf>
    <xf numFmtId="0" fontId="5" fillId="0" borderId="5" xfId="0" applyFont="1" applyBorder="1" applyAlignment="1">
      <alignment horizontal="center" vertical="center" wrapText="1"/>
    </xf>
    <xf numFmtId="0" fontId="4" fillId="0" borderId="5" xfId="0" applyFont="1" applyBorder="1" applyAlignment="1">
      <alignment horizontal="center" vertical="center"/>
    </xf>
    <xf numFmtId="0" fontId="4" fillId="0" borderId="2" xfId="0" applyFont="1" applyBorder="1" applyAlignment="1">
      <alignment horizontal="center" vertical="center" wrapText="1"/>
    </xf>
    <xf numFmtId="0" fontId="0" fillId="0" borderId="4" xfId="0" applyBorder="1" applyAlignment="1">
      <alignment horizontal="left" vertical="center" wrapText="1"/>
    </xf>
    <xf numFmtId="0" fontId="5" fillId="0" borderId="6" xfId="0" applyFont="1" applyBorder="1" applyAlignment="1">
      <alignment horizontal="center" vertical="center" wrapText="1"/>
    </xf>
    <xf numFmtId="9" fontId="4" fillId="0" borderId="3" xfId="0" applyNumberFormat="1" applyFont="1" applyBorder="1" applyAlignment="1">
      <alignment horizontal="center" vertical="center" wrapText="1"/>
    </xf>
    <xf numFmtId="0" fontId="4" fillId="0" borderId="4" xfId="0" applyFont="1" applyBorder="1" applyAlignment="1">
      <alignment horizontal="center" vertical="center" wrapText="1"/>
    </xf>
    <xf numFmtId="9" fontId="4" fillId="0" borderId="2" xfId="0" applyNumberFormat="1" applyFont="1" applyBorder="1" applyAlignment="1">
      <alignment horizontal="center" vertical="center" wrapText="1"/>
    </xf>
    <xf numFmtId="0" fontId="0" fillId="0" borderId="4" xfId="0" applyBorder="1"/>
    <xf numFmtId="0" fontId="5" fillId="0" borderId="7" xfId="0" applyFont="1" applyBorder="1" applyAlignment="1">
      <alignment horizontal="center" vertical="center" wrapText="1"/>
    </xf>
    <xf numFmtId="0" fontId="0" fillId="0" borderId="1" xfId="0" applyBorder="1"/>
    <xf numFmtId="0" fontId="5"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6" fillId="0" borderId="1" xfId="0" applyFont="1" applyBorder="1" applyAlignment="1">
      <alignment horizontal="center" vertical="center"/>
    </xf>
    <xf numFmtId="9" fontId="4" fillId="0" borderId="1" xfId="3" applyFont="1" applyBorder="1" applyAlignment="1">
      <alignment horizontal="center" vertical="center"/>
    </xf>
    <xf numFmtId="177" fontId="4"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177" fontId="6" fillId="0" borderId="1" xfId="0" applyNumberFormat="1" applyFont="1" applyBorder="1" applyAlignment="1">
      <alignment horizontal="center" vertical="center"/>
    </xf>
    <xf numFmtId="0" fontId="4" fillId="0" borderId="1"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5</xdr:row>
      <xdr:rowOff>27940</xdr:rowOff>
    </xdr:from>
    <xdr:to>
      <xdr:col>3</xdr:col>
      <xdr:colOff>1332230</xdr:colOff>
      <xdr:row>5</xdr:row>
      <xdr:rowOff>342265</xdr:rowOff>
    </xdr:to>
    <xdr:sp>
      <xdr:nvSpPr>
        <xdr:cNvPr id="1025" name="直接箭头连接符 1"/>
        <xdr:cNvSpPr>
          <a:spLocks noChangeShapeType="1"/>
        </xdr:cNvSpPr>
      </xdr:nvSpPr>
      <xdr:spPr>
        <a:xfrm>
          <a:off x="2451735" y="155067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0"/>
  <sheetViews>
    <sheetView tabSelected="1" view="pageBreakPreview" zoomScale="85" zoomScaleNormal="100" topLeftCell="C4" workbookViewId="0">
      <selection activeCell="J19" sqref="J19"/>
    </sheetView>
  </sheetViews>
  <sheetFormatPr defaultColWidth="9" defaultRowHeight="14"/>
  <cols>
    <col min="1" max="1" width="5.375" customWidth="1"/>
    <col min="2" max="2" width="7.625" customWidth="1"/>
    <col min="3" max="3" width="18.875" customWidth="1"/>
    <col min="4" max="4" width="22.5" style="1" customWidth="1"/>
    <col min="5" max="5" width="17.75" style="2" customWidth="1"/>
    <col min="6" max="6" width="16" style="1" customWidth="1"/>
    <col min="7" max="7" width="16.25" customWidth="1"/>
    <col min="8" max="8" width="11.375" customWidth="1"/>
    <col min="9" max="9" width="10" customWidth="1"/>
    <col min="10" max="10" width="29.375" customWidth="1"/>
  </cols>
  <sheetData>
    <row r="1" ht="27" customHeight="1" spans="1:1">
      <c r="A1" s="3" t="s">
        <v>0</v>
      </c>
    </row>
    <row r="2" ht="33.95" customHeight="1" spans="1:10">
      <c r="A2" s="4" t="s">
        <v>1</v>
      </c>
      <c r="B2" s="4"/>
      <c r="C2" s="4"/>
      <c r="D2" s="4"/>
      <c r="E2" s="4"/>
      <c r="F2" s="4"/>
      <c r="G2" s="4"/>
      <c r="H2" s="4"/>
      <c r="I2" s="4"/>
      <c r="J2" s="4"/>
    </row>
    <row r="3" ht="18.75" customHeight="1" spans="1:10">
      <c r="A3" s="5" t="s">
        <v>2</v>
      </c>
      <c r="B3" s="5"/>
      <c r="C3" s="5"/>
      <c r="D3" s="5"/>
      <c r="E3" s="5"/>
      <c r="F3" s="5"/>
      <c r="G3" s="5"/>
      <c r="H3" s="5"/>
      <c r="I3" s="5"/>
      <c r="J3" s="5"/>
    </row>
    <row r="4" ht="20.1" customHeight="1" spans="1:10">
      <c r="A4" s="6" t="s">
        <v>3</v>
      </c>
      <c r="B4" s="6"/>
      <c r="C4" s="6"/>
      <c r="D4" s="6" t="s">
        <v>4</v>
      </c>
      <c r="E4" s="6"/>
      <c r="F4" s="6"/>
      <c r="G4" s="6"/>
      <c r="H4" s="6"/>
      <c r="I4" s="6"/>
      <c r="J4" s="6"/>
    </row>
    <row r="5" ht="20.1" customHeight="1" spans="1:10">
      <c r="A5" s="6" t="s">
        <v>5</v>
      </c>
      <c r="B5" s="6"/>
      <c r="C5" s="6"/>
      <c r="D5" s="7" t="s">
        <v>6</v>
      </c>
      <c r="E5" s="8"/>
      <c r="F5" s="9"/>
      <c r="G5" s="6" t="s">
        <v>7</v>
      </c>
      <c r="H5" s="10" t="s">
        <v>8</v>
      </c>
      <c r="I5" s="10"/>
      <c r="J5" s="10"/>
    </row>
    <row r="6" ht="30" spans="1:10">
      <c r="A6" s="10" t="s">
        <v>9</v>
      </c>
      <c r="B6" s="10"/>
      <c r="C6" s="10"/>
      <c r="D6" s="6"/>
      <c r="E6" s="10" t="s">
        <v>10</v>
      </c>
      <c r="F6" s="10" t="s">
        <v>11</v>
      </c>
      <c r="G6" s="10" t="s">
        <v>12</v>
      </c>
      <c r="H6" s="10" t="s">
        <v>13</v>
      </c>
      <c r="I6" s="10" t="s">
        <v>14</v>
      </c>
      <c r="J6" s="6" t="s">
        <v>15</v>
      </c>
    </row>
    <row r="7" ht="20.1" customHeight="1" spans="1:10">
      <c r="A7" s="10"/>
      <c r="B7" s="10"/>
      <c r="C7" s="10"/>
      <c r="D7" s="6" t="s">
        <v>16</v>
      </c>
      <c r="E7" s="11">
        <f>E8</f>
        <v>800</v>
      </c>
      <c r="F7" s="11">
        <f>F8</f>
        <v>800</v>
      </c>
      <c r="G7" s="11">
        <f>G8</f>
        <v>799.85</v>
      </c>
      <c r="H7" s="12">
        <v>10</v>
      </c>
      <c r="I7" s="29">
        <f>G7/F7</f>
        <v>0.9998125</v>
      </c>
      <c r="J7" s="30">
        <f>H7/I7</f>
        <v>10.0018753516284</v>
      </c>
    </row>
    <row r="8" ht="15" spans="1:10">
      <c r="A8" s="10"/>
      <c r="B8" s="10"/>
      <c r="C8" s="10"/>
      <c r="D8" s="10" t="s">
        <v>17</v>
      </c>
      <c r="E8" s="11">
        <v>800</v>
      </c>
      <c r="F8" s="11">
        <v>800</v>
      </c>
      <c r="G8" s="11">
        <v>799.85</v>
      </c>
      <c r="H8" s="6" t="s">
        <v>18</v>
      </c>
      <c r="I8" s="29">
        <f>G8/F8</f>
        <v>0.9998125</v>
      </c>
      <c r="J8" s="10" t="s">
        <v>18</v>
      </c>
    </row>
    <row r="9" ht="24.95" customHeight="1" spans="1:10">
      <c r="A9" s="10"/>
      <c r="B9" s="10"/>
      <c r="C9" s="10"/>
      <c r="D9" s="6" t="s">
        <v>19</v>
      </c>
      <c r="E9" s="6" t="s">
        <v>18</v>
      </c>
      <c r="F9" s="6" t="s">
        <v>18</v>
      </c>
      <c r="G9" s="6" t="s">
        <v>18</v>
      </c>
      <c r="H9" s="6" t="s">
        <v>18</v>
      </c>
      <c r="I9" s="6" t="s">
        <v>18</v>
      </c>
      <c r="J9" s="10" t="s">
        <v>18</v>
      </c>
    </row>
    <row r="10" ht="18.95" customHeight="1" spans="1:10">
      <c r="A10" s="10"/>
      <c r="B10" s="10"/>
      <c r="C10" s="10"/>
      <c r="D10" s="6" t="s">
        <v>20</v>
      </c>
      <c r="E10" s="6" t="s">
        <v>18</v>
      </c>
      <c r="F10" s="6" t="s">
        <v>18</v>
      </c>
      <c r="G10" s="6" t="s">
        <v>18</v>
      </c>
      <c r="H10" s="6" t="s">
        <v>18</v>
      </c>
      <c r="I10" s="6" t="s">
        <v>18</v>
      </c>
      <c r="J10" s="10" t="s">
        <v>18</v>
      </c>
    </row>
    <row r="11" ht="26.1" customHeight="1" spans="1:10">
      <c r="A11" s="13" t="s">
        <v>21</v>
      </c>
      <c r="B11" s="10" t="s">
        <v>22</v>
      </c>
      <c r="C11" s="10"/>
      <c r="D11" s="10"/>
      <c r="E11" s="10"/>
      <c r="F11" s="10" t="s">
        <v>23</v>
      </c>
      <c r="G11" s="10"/>
      <c r="H11" s="10"/>
      <c r="I11" s="10"/>
      <c r="J11" s="10"/>
    </row>
    <row r="12" ht="153" customHeight="1" spans="1:10">
      <c r="A12" s="13"/>
      <c r="B12" s="14" t="s">
        <v>24</v>
      </c>
      <c r="C12" s="14"/>
      <c r="D12" s="14"/>
      <c r="E12" s="14"/>
      <c r="F12" s="14" t="s">
        <v>25</v>
      </c>
      <c r="G12" s="14"/>
      <c r="H12" s="14"/>
      <c r="I12" s="14"/>
      <c r="J12" s="14"/>
    </row>
    <row r="13" ht="30" spans="1:10">
      <c r="A13" s="13" t="s">
        <v>26</v>
      </c>
      <c r="B13" s="10" t="s">
        <v>27</v>
      </c>
      <c r="C13" s="6" t="s">
        <v>28</v>
      </c>
      <c r="D13" s="6" t="s">
        <v>29</v>
      </c>
      <c r="E13" s="6" t="s">
        <v>30</v>
      </c>
      <c r="F13" s="10" t="s">
        <v>31</v>
      </c>
      <c r="G13" s="10"/>
      <c r="H13" s="10" t="s">
        <v>32</v>
      </c>
      <c r="I13" s="10" t="s">
        <v>15</v>
      </c>
      <c r="J13" s="10" t="s">
        <v>33</v>
      </c>
    </row>
    <row r="14" ht="35.1" customHeight="1" spans="1:10">
      <c r="A14" s="13"/>
      <c r="B14" s="15" t="s">
        <v>34</v>
      </c>
      <c r="C14" s="16" t="s">
        <v>35</v>
      </c>
      <c r="D14" s="10" t="s">
        <v>36</v>
      </c>
      <c r="E14" s="10" t="s">
        <v>37</v>
      </c>
      <c r="F14" s="17" t="s">
        <v>38</v>
      </c>
      <c r="G14" s="18"/>
      <c r="H14" s="10">
        <v>20</v>
      </c>
      <c r="I14" s="10">
        <v>20</v>
      </c>
      <c r="J14" s="10"/>
    </row>
    <row r="15" ht="45.95" customHeight="1" spans="1:10">
      <c r="A15" s="13"/>
      <c r="B15" s="19"/>
      <c r="C15" s="16" t="s">
        <v>39</v>
      </c>
      <c r="D15" s="10" t="s">
        <v>40</v>
      </c>
      <c r="E15" s="10" t="s">
        <v>41</v>
      </c>
      <c r="F15" s="20">
        <v>0.2</v>
      </c>
      <c r="G15" s="21"/>
      <c r="H15" s="10">
        <v>10</v>
      </c>
      <c r="I15" s="10">
        <v>10</v>
      </c>
      <c r="J15" s="10"/>
    </row>
    <row r="16" ht="41.1" customHeight="1" spans="1:10">
      <c r="A16" s="13"/>
      <c r="B16" s="19"/>
      <c r="C16" s="6" t="s">
        <v>42</v>
      </c>
      <c r="D16" s="10" t="s">
        <v>43</v>
      </c>
      <c r="E16" s="33" t="s">
        <v>44</v>
      </c>
      <c r="F16" s="22">
        <v>1</v>
      </c>
      <c r="G16" s="23"/>
      <c r="H16" s="21">
        <v>10</v>
      </c>
      <c r="I16" s="10">
        <v>10</v>
      </c>
      <c r="J16" s="6"/>
    </row>
    <row r="17" ht="51" customHeight="1" spans="1:10">
      <c r="A17" s="13"/>
      <c r="B17" s="24"/>
      <c r="C17" s="10" t="s">
        <v>45</v>
      </c>
      <c r="D17" s="10" t="s">
        <v>46</v>
      </c>
      <c r="E17" s="10" t="s">
        <v>47</v>
      </c>
      <c r="F17" s="10" t="s">
        <v>48</v>
      </c>
      <c r="G17" s="25"/>
      <c r="H17" s="10">
        <v>20</v>
      </c>
      <c r="I17" s="10">
        <v>20</v>
      </c>
      <c r="J17" s="6"/>
    </row>
    <row r="18" ht="74.1" customHeight="1" spans="1:10">
      <c r="A18" s="13"/>
      <c r="B18" s="26" t="s">
        <v>49</v>
      </c>
      <c r="C18" s="26" t="s">
        <v>50</v>
      </c>
      <c r="D18" s="10" t="s">
        <v>51</v>
      </c>
      <c r="E18" s="10" t="s">
        <v>52</v>
      </c>
      <c r="F18" s="10" t="s">
        <v>53</v>
      </c>
      <c r="G18" s="25"/>
      <c r="H18" s="10">
        <v>20</v>
      </c>
      <c r="I18" s="6">
        <v>18</v>
      </c>
      <c r="J18" s="31" t="s">
        <v>54</v>
      </c>
    </row>
    <row r="19" ht="48" customHeight="1" spans="1:10">
      <c r="A19" s="13"/>
      <c r="B19" s="26" t="s">
        <v>55</v>
      </c>
      <c r="C19" s="26" t="s">
        <v>56</v>
      </c>
      <c r="D19" s="26" t="s">
        <v>57</v>
      </c>
      <c r="E19" s="6" t="s">
        <v>58</v>
      </c>
      <c r="F19" s="27">
        <v>0.94</v>
      </c>
      <c r="G19" s="25"/>
      <c r="H19" s="10">
        <v>10</v>
      </c>
      <c r="I19" s="10">
        <v>9</v>
      </c>
      <c r="J19" s="10" t="s">
        <v>59</v>
      </c>
    </row>
    <row r="20" ht="27" customHeight="1" spans="1:10">
      <c r="A20" s="28" t="s">
        <v>60</v>
      </c>
      <c r="B20" s="28"/>
      <c r="C20" s="28"/>
      <c r="D20" s="28"/>
      <c r="E20" s="28"/>
      <c r="F20" s="28"/>
      <c r="G20" s="28"/>
      <c r="H20" s="28">
        <v>100</v>
      </c>
      <c r="I20" s="32">
        <f>SUM(I14:I19)+J7</f>
        <v>97.0018753516284</v>
      </c>
      <c r="J20" s="6"/>
    </row>
  </sheetData>
  <mergeCells count="23">
    <mergeCell ref="A2:J2"/>
    <mergeCell ref="A3:J3"/>
    <mergeCell ref="A4:C4"/>
    <mergeCell ref="D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A20:G20"/>
    <mergeCell ref="A11:A12"/>
    <mergeCell ref="A13:A19"/>
    <mergeCell ref="B14:B17"/>
    <mergeCell ref="A6:C10"/>
  </mergeCells>
  <pageMargins left="0.708661417322835" right="0.511811023622047" top="0.551181102362205" bottom="0.551181102362205" header="0.31496062992126" footer="0.31496062992126"/>
  <pageSetup paperSize="9" scale="56"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2015-06-07T18:17:00Z</dcterms:created>
  <cp:lastPrinted>2020-04-25T02:17:00Z</cp:lastPrinted>
  <dcterms:modified xsi:type="dcterms:W3CDTF">2025-08-26T10:24:58Z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8F125B2B44E549949B46EB95465A5F8B_13</vt:lpwstr>
  </property>
</Properties>
</file>