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<sst xmlns="http://schemas.openxmlformats.org/spreadsheetml/2006/main" count="78" uniqueCount="63">
  <si>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附件2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</si>
  <si>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</si>
  <si>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</si>
  <si>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</si>
  <si>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老年中心以脑库建设为依托神经疾病的病理机制研究</t>
  </si>
  <si>
    <t>主管部门</t>
  </si>
  <si>
    <t>北京市卫生健康委员会</t>
  </si>
  <si>
    <t>实施单位</t>
  </si>
  <si>
    <t>北京市老年病医疗研究中心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</si>
  <si>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</si>
  <si>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</si>
  <si>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</si>
  <si>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</si>
  <si>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</si>
  <si>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</si>
  <si>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</si>
  <si>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</si>
  <si>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</si>
  <si>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</si>
  <si>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</si>
  <si>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</si>
  <si>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</si>
  <si>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</si>
  <si>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</si>
  <si>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2024年该项目通过完善现有设施，建设符合国际标准的中国人脑库，依托脑库的组织资源，在阿尔茨海默病、脑血管病和癫痫等疾病的病理机制上进行研究，开展对人脑组织进行样品加工，增加组织利用率，为神经科学研究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</si>
  <si>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</si>
  <si>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</si>
  <si>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</si>
  <si>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</si>
  <si>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</si>
  <si>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</si>
  <si>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</si>
  <si>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</si>
  <si>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</si>
  <si>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</si>
  <si>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发表论文</t>
  </si>
  <si>
    <t>≥2篇</t>
  </si>
  <si>
    <t>9篇</t>
  </si>
  <si>
    <t>提高绩效指标设置精确性</t>
  </si>
  <si>
    <t>培养人才数量研究生</t>
  </si>
  <si>
    <t>≥2名</t>
  </si>
  <si>
    <t>2名</t>
  </si>
  <si>
    <t>质量指标</t>
  </si>
  <si>
    <t>学术论文中SCI论文的比例</t>
  </si>
  <si>
    <t>≥50%</t>
  </si>
  <si>
    <t>时效指标</t>
  </si>
  <si>
    <t>按规定执行周期完成项目</t>
  </si>
  <si>
    <t>=100%</t>
  </si>
  <si>
    <t>成本指标</t>
  </si>
  <si>
    <t>项目预算控制总额</t>
  </si>
  <si>
    <t>≤260.00万元</t>
  </si>
  <si>
    <t>259.95万元</t>
  </si>
  <si>
    <t>效益指标</t>
  </si>
  <si>
    <t>经济效益
指标</t>
  </si>
  <si>
    <t>专利技术</t>
  </si>
  <si>
    <t>≥1套</t>
  </si>
  <si>
    <t>1套</t>
  </si>
  <si>
    <t>满意度
指标</t>
  </si>
  <si>
    <t>服务对象满意度指标</t>
  </si>
  <si>
    <t>研究人员满意度</t>
  </si>
  <si>
    <t>≥90%</t>
  </si>
  <si>
    <t>进一步提高满意度调查样本量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</si>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</sst>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1"/>
  <sheetViews>
    <sheetView tabSelected="1" view="pageBreakPreview" zoomScale="85" zoomScaleNormal="100" topLeftCell="A12" workbookViewId="0">
      <selection activeCell="J14" sqref="J14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9.125" customWidth="1"/>
    <col min="7" max="7" width="15.875" customWidth="1"/>
    <col min="8" max="8" width="12.5" customWidth="1"/>
    <col min="9" max="9" width="11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5" t="s">
        <v>6</v>
      </c>
      <c r="E5" s="6"/>
      <c r="F5" s="7"/>
      <c r="G5" s="4" t="s">
        <v>7</v>
      </c>
      <c r="H5" s="8" t="s">
        <v>8</v>
      </c>
      <c r="I5" s="8"/>
      <c r="J5" s="8"/>
    </row>
    <row r="6" ht="30" spans="1:10">
      <c r="A6" s="8" t="s">
        <v>9</v>
      </c>
      <c r="B6" s="8"/>
      <c r="C6" s="8"/>
      <c r="D6" s="4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4" t="s">
        <v>15</v>
      </c>
    </row>
    <row r="7" ht="20.1" customHeight="1" spans="1:10">
      <c r="A7" s="8"/>
      <c r="B7" s="8"/>
      <c r="C7" s="8"/>
      <c r="D7" s="9" t="s">
        <v>16</v>
      </c>
      <c r="E7" s="10">
        <v>260</v>
      </c>
      <c r="F7" s="10">
        <v>260</v>
      </c>
      <c r="G7" s="10">
        <v>259.95</v>
      </c>
      <c r="H7" s="4">
        <v>10</v>
      </c>
      <c r="I7" s="30">
        <f>G7/F7</f>
        <v>0.999807692307692</v>
      </c>
      <c r="J7" s="31">
        <f>10*I7</f>
        <v>9.99807692307692</v>
      </c>
    </row>
    <row r="8" ht="15" spans="1:10">
      <c r="A8" s="8"/>
      <c r="B8" s="8"/>
      <c r="C8" s="8"/>
      <c r="D8" s="11" t="s">
        <v>17</v>
      </c>
      <c r="E8" s="10">
        <v>260</v>
      </c>
      <c r="F8" s="10">
        <v>260</v>
      </c>
      <c r="G8" s="10">
        <v>259.95</v>
      </c>
      <c r="H8" s="4" t="s">
        <v>18</v>
      </c>
      <c r="I8" s="30">
        <f>G8/F8</f>
        <v>0.999807692307692</v>
      </c>
      <c r="J8" s="8" t="s">
        <v>18</v>
      </c>
    </row>
    <row r="9" ht="24.95" customHeight="1" spans="1:10">
      <c r="A9" s="8"/>
      <c r="B9" s="8"/>
      <c r="C9" s="8"/>
      <c r="D9" s="4" t="s">
        <v>19</v>
      </c>
      <c r="E9" s="12" t="s">
        <v>18</v>
      </c>
      <c r="F9" s="12" t="s">
        <v>18</v>
      </c>
      <c r="G9" s="12" t="s">
        <v>18</v>
      </c>
      <c r="H9" s="4" t="s">
        <v>18</v>
      </c>
      <c r="I9" s="4" t="s">
        <v>18</v>
      </c>
      <c r="J9" s="8" t="s">
        <v>18</v>
      </c>
    </row>
    <row r="10" ht="18.95" customHeight="1" spans="1:10">
      <c r="A10" s="8"/>
      <c r="B10" s="8"/>
      <c r="C10" s="8"/>
      <c r="D10" s="13" t="s">
        <v>20</v>
      </c>
      <c r="E10" s="12" t="s">
        <v>18</v>
      </c>
      <c r="F10" s="12" t="s">
        <v>18</v>
      </c>
      <c r="G10" s="12" t="s">
        <v>18</v>
      </c>
      <c r="H10" s="4" t="s">
        <v>18</v>
      </c>
      <c r="I10" s="4" t="s">
        <v>18</v>
      </c>
      <c r="J10" s="8" t="s">
        <v>18</v>
      </c>
    </row>
    <row r="11" ht="26.1" customHeight="1" spans="1:10">
      <c r="A11" s="14" t="s">
        <v>21</v>
      </c>
      <c r="B11" s="8" t="s">
        <v>22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75" customHeight="1" spans="1:10">
      <c r="A12" s="14"/>
      <c r="B12" s="15" t="s">
        <v>24</v>
      </c>
      <c r="C12" s="16"/>
      <c r="D12" s="16"/>
      <c r="E12" s="17"/>
      <c r="F12" s="8" t="s">
        <v>24</v>
      </c>
      <c r="G12" s="8"/>
      <c r="H12" s="8"/>
      <c r="I12" s="8"/>
      <c r="J12" s="8"/>
    </row>
    <row r="13" ht="33.75" customHeight="1" spans="1:10">
      <c r="A13" s="14" t="s">
        <v>25</v>
      </c>
      <c r="B13" s="8" t="s">
        <v>26</v>
      </c>
      <c r="C13" s="4" t="s">
        <v>27</v>
      </c>
      <c r="D13" s="4" t="s">
        <v>28</v>
      </c>
      <c r="E13" s="4" t="s">
        <v>29</v>
      </c>
      <c r="F13" s="8" t="s">
        <v>30</v>
      </c>
      <c r="G13" s="8"/>
      <c r="H13" s="8" t="s">
        <v>31</v>
      </c>
      <c r="I13" s="8" t="s">
        <v>15</v>
      </c>
      <c r="J13" s="8" t="s">
        <v>32</v>
      </c>
    </row>
    <row r="14" ht="90" customHeight="1" spans="1:10">
      <c r="A14" s="14"/>
      <c r="B14" s="18" t="s">
        <v>33</v>
      </c>
      <c r="C14" s="19" t="s">
        <v>34</v>
      </c>
      <c r="D14" s="20" t="s">
        <v>35</v>
      </c>
      <c r="E14" s="8" t="s">
        <v>36</v>
      </c>
      <c r="F14" s="15" t="s">
        <v>37</v>
      </c>
      <c r="G14" s="17"/>
      <c r="H14" s="8">
        <v>20</v>
      </c>
      <c r="I14" s="8">
        <v>16</v>
      </c>
      <c r="J14" s="32" t="s">
        <v>38</v>
      </c>
    </row>
    <row r="15" ht="41.1" customHeight="1" spans="1:10">
      <c r="A15" s="14"/>
      <c r="B15" s="21"/>
      <c r="C15" s="22"/>
      <c r="D15" s="20" t="s">
        <v>39</v>
      </c>
      <c r="E15" s="8" t="s">
        <v>40</v>
      </c>
      <c r="F15" s="15" t="s">
        <v>41</v>
      </c>
      <c r="G15" s="17"/>
      <c r="H15" s="8">
        <v>10</v>
      </c>
      <c r="I15" s="8">
        <v>10</v>
      </c>
      <c r="J15" s="4"/>
    </row>
    <row r="16" ht="41.1" customHeight="1" spans="1:10">
      <c r="A16" s="14"/>
      <c r="B16" s="21"/>
      <c r="C16" s="4" t="s">
        <v>42</v>
      </c>
      <c r="D16" s="20" t="s">
        <v>43</v>
      </c>
      <c r="E16" s="8" t="s">
        <v>44</v>
      </c>
      <c r="F16" s="23">
        <v>0.8889</v>
      </c>
      <c r="G16" s="17"/>
      <c r="H16" s="8">
        <v>10</v>
      </c>
      <c r="I16" s="8">
        <v>10</v>
      </c>
      <c r="J16" s="4"/>
    </row>
    <row r="17" ht="41.1" customHeight="1" spans="1:10">
      <c r="A17" s="14"/>
      <c r="B17" s="21"/>
      <c r="C17" s="4" t="s">
        <v>45</v>
      </c>
      <c r="D17" s="20" t="s">
        <v>46</v>
      </c>
      <c r="E17" s="34" t="s">
        <v>47</v>
      </c>
      <c r="F17" s="24">
        <v>1</v>
      </c>
      <c r="G17" s="8"/>
      <c r="H17" s="8">
        <v>10</v>
      </c>
      <c r="I17" s="8">
        <v>10</v>
      </c>
      <c r="J17" s="4"/>
    </row>
    <row r="18" ht="38.1" customHeight="1" spans="1:10">
      <c r="A18" s="14"/>
      <c r="B18" s="25"/>
      <c r="C18" s="8" t="s">
        <v>48</v>
      </c>
      <c r="D18" s="26" t="s">
        <v>49</v>
      </c>
      <c r="E18" s="8" t="s">
        <v>50</v>
      </c>
      <c r="F18" s="8" t="s">
        <v>51</v>
      </c>
      <c r="G18" s="8"/>
      <c r="H18" s="8">
        <v>10</v>
      </c>
      <c r="I18" s="8">
        <v>10</v>
      </c>
      <c r="J18" s="4"/>
    </row>
    <row r="19" ht="30" spans="1:10">
      <c r="A19" s="14"/>
      <c r="B19" s="27" t="s">
        <v>52</v>
      </c>
      <c r="C19" s="27" t="s">
        <v>53</v>
      </c>
      <c r="D19" s="20" t="s">
        <v>54</v>
      </c>
      <c r="E19" s="8" t="s">
        <v>55</v>
      </c>
      <c r="F19" s="4" t="s">
        <v>56</v>
      </c>
      <c r="G19" s="4"/>
      <c r="H19" s="8">
        <v>20</v>
      </c>
      <c r="I19" s="4">
        <v>20</v>
      </c>
      <c r="J19" s="4"/>
    </row>
    <row r="20" ht="51" customHeight="1" spans="1:10">
      <c r="A20" s="14"/>
      <c r="B20" s="27" t="s">
        <v>57</v>
      </c>
      <c r="C20" s="27" t="s">
        <v>58</v>
      </c>
      <c r="D20" s="20" t="s">
        <v>59</v>
      </c>
      <c r="E20" s="4" t="s">
        <v>60</v>
      </c>
      <c r="F20" s="28">
        <v>0.9</v>
      </c>
      <c r="G20" s="4"/>
      <c r="H20" s="8">
        <v>10</v>
      </c>
      <c r="I20" s="4">
        <v>8</v>
      </c>
      <c r="J20" s="32" t="s">
        <v>61</v>
      </c>
    </row>
    <row r="21" ht="27" customHeight="1" spans="1:10">
      <c r="A21" s="29" t="s">
        <v>62</v>
      </c>
      <c r="B21" s="29"/>
      <c r="C21" s="29"/>
      <c r="D21" s="29"/>
      <c r="E21" s="29"/>
      <c r="F21" s="29"/>
      <c r="G21" s="29"/>
      <c r="H21" s="29">
        <v>100</v>
      </c>
      <c r="I21" s="33">
        <f>SUM(I14:I20)+J7</f>
        <v>93.9980769230769</v>
      </c>
      <c r="J21" s="4"/>
    </row>
  </sheetData>
  <mergeCells count="25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1:A12"/>
    <mergeCell ref="A13:A20"/>
    <mergeCell ref="B14:B18"/>
    <mergeCell ref="C14:C15"/>
    <mergeCell ref="A6:C10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2025-08-26T10:25:05Z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58072304819740A983943F1B3C4BD3C6_13</vt:lpwstr>
  </property>
</Properties>
</file>