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<sst xmlns="http://schemas.openxmlformats.org/spreadsheetml/2006/main" count="65" uniqueCount="57">
  <si>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</si>
  <si>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</si>
  <si>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</si>
  <si>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绩效管理系统（非财政）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</si>
  <si>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</si>
  <si>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</si>
  <si>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</si>
  <si>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</si>
  <si>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</si>
  <si>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</si>
  <si>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</si>
  <si>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</si>
  <si>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</si>
  <si>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</si>
  <si>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</si>
  <si>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</si>
  <si>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</si>
  <si>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</si>
  <si>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</si>
  <si>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</si>
  <si>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</si>
  <si>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</si>
  <si>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</si>
  <si>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在市直属医疗机构绩效考核与评价工作基础上，进一步建立健全属地化绩效评价机制促进中心综合改革发展。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</si>
  <si>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</si>
  <si>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</si>
  <si>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</si>
  <si>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</si>
  <si>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</si>
  <si>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</si>
  <si>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</si>
  <si>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</si>
  <si>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</si>
  <si>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</si>
  <si>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实施数量</t>
  </si>
  <si>
    <t>1个</t>
  </si>
  <si>
    <t>质量指标</t>
  </si>
  <si>
    <t>项目合格率</t>
  </si>
  <si>
    <t>时效指标</t>
  </si>
  <si>
    <t>项目实施进度</t>
  </si>
  <si>
    <t>按工作进度计划执行</t>
  </si>
  <si>
    <t>按工作进度计划完成</t>
  </si>
  <si>
    <t>成本指标</t>
  </si>
  <si>
    <t>预算控制数</t>
  </si>
  <si>
    <t>≤75万元</t>
  </si>
  <si>
    <t>74.9万元</t>
  </si>
  <si>
    <t>效益
指标</t>
  </si>
  <si>
    <t>社会效益
指标</t>
  </si>
  <si>
    <t>绩效管理水平提升</t>
  </si>
  <si>
    <t>绩效管理水平提升100%</t>
  </si>
  <si>
    <t>绩效管理水平得到改善</t>
  </si>
  <si>
    <t>支撑资料不充分</t>
  </si>
  <si>
    <t>满意度
指标</t>
  </si>
  <si>
    <t>服务对象满意度指标</t>
  </si>
  <si>
    <t>使用人员满意度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</si>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</sst>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9" fillId="24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8" fillId="22" borderId="10" applyNumberFormat="false" applyAlignment="false" applyProtection="false">
      <alignment vertical="center"/>
    </xf>
    <xf numFmtId="0" fontId="21" fillId="24" borderId="12" applyNumberFormat="false" applyAlignment="false" applyProtection="false">
      <alignment vertical="center"/>
    </xf>
    <xf numFmtId="0" fontId="22" fillId="29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left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199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3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083333333333" style="1" customWidth="true"/>
    <col min="4" max="4" width="17.775" style="1" customWidth="true"/>
    <col min="5" max="5" width="19.4416666666667" style="1" customWidth="true"/>
    <col min="6" max="6" width="13.3333333333333" style="1" customWidth="true"/>
    <col min="7" max="7" width="9.88333333333333" style="1" customWidth="true"/>
    <col min="8" max="8" width="12.4416666666667" style="1" customWidth="true"/>
    <col min="9" max="9" width="11" style="1" customWidth="true"/>
    <col min="10" max="10" width="27" style="1" customWidth="true"/>
    <col min="11" max="16384" width="9" style="1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4">
        <v>75</v>
      </c>
      <c r="F6" s="4">
        <v>75</v>
      </c>
      <c r="G6" s="4">
        <v>74.9</v>
      </c>
      <c r="H6" s="4">
        <v>10</v>
      </c>
      <c r="I6" s="22">
        <f>G6/F6</f>
        <v>0.998666666666667</v>
      </c>
      <c r="J6" s="23">
        <f>10*I6</f>
        <v>9.98666666666667</v>
      </c>
    </row>
    <row r="7" ht="15.75" spans="1:10">
      <c r="A7" s="6"/>
      <c r="B7" s="6"/>
      <c r="C7" s="6"/>
      <c r="D7" s="8" t="s">
        <v>16</v>
      </c>
      <c r="E7" s="4">
        <v>0</v>
      </c>
      <c r="F7" s="4">
        <v>0</v>
      </c>
      <c r="G7" s="4"/>
      <c r="H7" s="4" t="s">
        <v>17</v>
      </c>
      <c r="I7" s="24"/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/>
      <c r="H8" s="4" t="s">
        <v>17</v>
      </c>
      <c r="I8" s="24"/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>
        <v>75</v>
      </c>
      <c r="F9" s="4">
        <v>75</v>
      </c>
      <c r="G9" s="4">
        <v>74.9</v>
      </c>
      <c r="H9" s="4" t="s">
        <v>17</v>
      </c>
      <c r="I9" s="22">
        <f>G9/F9</f>
        <v>0.998666666666667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62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0.95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35</v>
      </c>
      <c r="G13" s="4"/>
      <c r="H13" s="6">
        <v>20</v>
      </c>
      <c r="I13" s="6">
        <v>20</v>
      </c>
      <c r="J13" s="4"/>
    </row>
    <row r="14" ht="40.95" customHeight="true" spans="1:10">
      <c r="A14" s="10"/>
      <c r="B14" s="12"/>
      <c r="C14" s="4" t="s">
        <v>36</v>
      </c>
      <c r="D14" s="6" t="s">
        <v>37</v>
      </c>
      <c r="E14" s="17">
        <v>1</v>
      </c>
      <c r="F14" s="17">
        <v>1</v>
      </c>
      <c r="G14" s="6"/>
      <c r="H14" s="6">
        <v>20</v>
      </c>
      <c r="I14" s="6">
        <v>20</v>
      </c>
      <c r="J14" s="4"/>
    </row>
    <row r="15" ht="40.95" customHeight="true" spans="1:10">
      <c r="A15" s="10"/>
      <c r="B15" s="12"/>
      <c r="C15" s="4" t="s">
        <v>38</v>
      </c>
      <c r="D15" s="6" t="s">
        <v>39</v>
      </c>
      <c r="E15" s="18" t="s">
        <v>40</v>
      </c>
      <c r="F15" s="19" t="s">
        <v>41</v>
      </c>
      <c r="G15" s="20"/>
      <c r="H15" s="6">
        <v>10</v>
      </c>
      <c r="I15" s="6">
        <v>10</v>
      </c>
      <c r="J15" s="4"/>
    </row>
    <row r="16" ht="37.95" customHeight="true" spans="1:10">
      <c r="A16" s="10"/>
      <c r="B16" s="12"/>
      <c r="C16" s="6" t="s">
        <v>42</v>
      </c>
      <c r="D16" s="6" t="s">
        <v>43</v>
      </c>
      <c r="E16" s="6" t="s">
        <v>44</v>
      </c>
      <c r="F16" s="6" t="s">
        <v>45</v>
      </c>
      <c r="G16" s="6"/>
      <c r="H16" s="6">
        <v>10</v>
      </c>
      <c r="I16" s="6">
        <v>10</v>
      </c>
      <c r="J16" s="4"/>
    </row>
    <row r="17" ht="31.5" spans="1:10">
      <c r="A17" s="10"/>
      <c r="B17" s="13" t="s">
        <v>46</v>
      </c>
      <c r="C17" s="13" t="s">
        <v>47</v>
      </c>
      <c r="D17" s="6" t="s">
        <v>48</v>
      </c>
      <c r="E17" s="6" t="s">
        <v>49</v>
      </c>
      <c r="F17" s="4" t="s">
        <v>50</v>
      </c>
      <c r="G17" s="4"/>
      <c r="H17" s="6">
        <v>20</v>
      </c>
      <c r="I17" s="4">
        <v>18</v>
      </c>
      <c r="J17" s="4" t="s">
        <v>51</v>
      </c>
    </row>
    <row r="18" ht="80.4" customHeight="true" spans="1:10">
      <c r="A18" s="10"/>
      <c r="B18" s="13" t="s">
        <v>52</v>
      </c>
      <c r="C18" s="13" t="s">
        <v>53</v>
      </c>
      <c r="D18" s="6" t="s">
        <v>54</v>
      </c>
      <c r="E18" s="21">
        <v>1</v>
      </c>
      <c r="F18" s="21">
        <v>1</v>
      </c>
      <c r="G18" s="4"/>
      <c r="H18" s="6">
        <v>10</v>
      </c>
      <c r="I18" s="4">
        <v>8</v>
      </c>
      <c r="J18" s="6" t="s">
        <v>55</v>
      </c>
    </row>
    <row r="19" ht="27" customHeight="true" spans="1:10">
      <c r="A19" s="14" t="s">
        <v>56</v>
      </c>
      <c r="B19" s="14"/>
      <c r="C19" s="14"/>
      <c r="D19" s="14"/>
      <c r="E19" s="14"/>
      <c r="F19" s="14"/>
      <c r="G19" s="14"/>
      <c r="H19" s="14">
        <v>100</v>
      </c>
      <c r="I19" s="25">
        <f>SUM(I13:I18)+J6</f>
        <v>95.9866666666667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