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625"/>
  </bookViews>
  <sheets>
    <sheet name="Sheet1" sheetId="1" r:id="rId1"/>
  </sheets>
  <definedNames>
    <definedName name="_xlnm.Print_Area" localSheetId="0">Sheet1!$A$1:$J$25</definedName>
  </definedNames>
  <calcPr calcId="144525"/>
</workbook>
</file>

<file path=xl/sharedStrings.xml><?xml version="1.0" encoding="utf-8"?>
<sst xmlns="http://schemas.openxmlformats.org/spreadsheetml/2006/main" count="91" uniqueCount="74">
  <si>
    <r>
      <rPr>
        <sz val="16"/>
        <color rgb="FF000000"/>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</si>
  <si>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</si>
  <si>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</si>
  <si>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结研所肿瘤精准诊疗</t>
  </si>
  <si>
    <t>主管部门</t>
  </si>
  <si>
    <t>北京市卫生健康委员会</t>
  </si>
  <si>
    <t>实施单位</t>
  </si>
  <si>
    <t>北京市结核病胸部肿瘤研究所</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</si>
  <si>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</si>
  <si>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</si>
  <si>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</si>
  <si>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</si>
  <si>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</si>
  <si>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</si>
  <si>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</si>
  <si>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</si>
  <si>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</si>
  <si>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</si>
  <si>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</si>
  <si>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</si>
  <si>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</si>
  <si>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</si>
  <si>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</si>
  <si>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拟在前期建立的肺癌免疫治疗队列基础上，开展基于多组学的肿瘤因素和宿主因素研究，阐明基因组学和转录组学图谱，探究肿瘤因素和宿主因素在肺癌免疫疗效的预测价值及二者的相互作用和影响，探索疗效和毒副反应预测因素，评价潜在预测标志物的临床价值和转化，同时探索原发和继发免疫逃逸机制和肿瘤进化，为临床上指导个体化免疫治疗提供坚实的数据支撑。</t>
  </si>
  <si>
    <t>绩效指标</t>
  </si>
  <si>
    <t>一级指标</t>
  </si>
  <si>
    <t>二级指标</t>
  </si>
  <si>
    <t>三级指标</t>
  </si>
  <si>
    <t>年度指标值(A)</t>
  </si>
  <si>
    <t>实际完成值(B)</t>
  </si>
  <si>
    <t>分值</t>
  </si>
  <si>
    <t>偏差原因分析及改进措施</t>
  </si>
  <si>
    <t>产出指标</t>
  </si>
  <si>
    <t>数量指标</t>
  </si>
  <si>
    <t>发表中英文文章</t>
  </si>
  <si>
    <t>≥18篇</t>
  </si>
  <si>
    <t>18篇</t>
  </si>
  <si>
    <t>递交专利申请</t>
  </si>
  <si>
    <t>≥10项</t>
  </si>
  <si>
    <t>13项</t>
  </si>
  <si>
    <t>培养人才数量</t>
  </si>
  <si>
    <t>≥3人次</t>
  </si>
  <si>
    <t>3人次</t>
  </si>
  <si>
    <t>课题研究进度</t>
  </si>
  <si>
    <t>≥90%</t>
  </si>
  <si>
    <t>完成课题进度95%</t>
  </si>
  <si>
    <t>质量指标</t>
  </si>
  <si>
    <t>SCI文章累计影响因子</t>
  </si>
  <si>
    <t>≥50分</t>
  </si>
  <si>
    <t>79.13分</t>
  </si>
  <si>
    <t>课题评审合格率</t>
  </si>
  <si>
    <t>课题评审合格率95%</t>
  </si>
  <si>
    <t>专利申请成功率</t>
  </si>
  <si>
    <t>＞80%</t>
  </si>
  <si>
    <t>成本指标</t>
  </si>
  <si>
    <t>专利申请成本</t>
  </si>
  <si>
    <t>≤2万元/项</t>
  </si>
  <si>
    <t>2万元/项</t>
  </si>
  <si>
    <t>论文版面费成本</t>
  </si>
  <si>
    <t>≤3万元/篇</t>
  </si>
  <si>
    <t>平均3万元 /篇</t>
  </si>
  <si>
    <t>研究生培养成本</t>
  </si>
  <si>
    <t>≤30万元/人</t>
  </si>
  <si>
    <t>平均30万元/人</t>
  </si>
  <si>
    <t>效益指标</t>
  </si>
  <si>
    <t>社会效益
指标</t>
  </si>
  <si>
    <t>对疾病负担持续降低的促进作用</t>
  </si>
  <si>
    <t>促进作用</t>
  </si>
  <si>
    <t>项目的实施帮助就诊患者接受更为精准的治疗，达到了降低疾病医疗负担的目的</t>
  </si>
  <si>
    <t>加强效益资料归集</t>
  </si>
  <si>
    <t>满意度
指标</t>
  </si>
  <si>
    <t>服务对象满意度指标</t>
  </si>
  <si>
    <t>团队人才梯队建设，培养青年骨干，团队成员满意</t>
  </si>
  <si>
    <t>总分：</t>
  </si>
</sst>
</file>

<file path=xl/styles.xml><?xml version="1.0" encoding="utf-8"?>
<styleSheet xmlns="http://schemas.openxmlformats.org/spreadsheetml/2006/main">
  <numFmts count="5">
    <numFmt numFmtId="176" formatCode="0.00_);[Red]\(0.00\)"/>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30">
    <font>
      <sz val="12"/>
      <color theme="1"/>
      <name val="等线"/>
      <charset val="134"/>
      <scheme val="minor"/>
    </font>
    <font>
      <sz val="11"/>
      <color rgb="FF000000"/>
      <name val="等线"/>
      <charset val="134"/>
    </font>
    <font>
      <sz val="16"/>
      <color rgb="FF000000"/>
      <name val="仿宋_GB2312"/>
      <charset val="134"/>
    </font>
    <font>
      <sz val="11"/>
      <color rgb="FF000000"/>
      <name val="宋体"/>
      <charset val="134"/>
    </font>
    <font>
      <sz val="12"/>
      <color rgb="FF000000"/>
      <name val="宋体"/>
      <charset val="134"/>
    </font>
    <font>
      <b/>
      <sz val="12"/>
      <color rgb="FF000000"/>
      <name val="宋体"/>
      <charset val="134"/>
    </font>
    <font>
      <sz val="12"/>
      <name val="宋体"/>
      <charset val="134"/>
    </font>
    <font>
      <sz val="10"/>
      <name val="宋体"/>
      <charset val="134"/>
    </font>
    <font>
      <sz val="11"/>
      <color theme="0"/>
      <name val="等线"/>
      <charset val="0"/>
      <scheme val="minor"/>
    </font>
    <font>
      <sz val="11"/>
      <color theme="1"/>
      <name val="等线"/>
      <charset val="0"/>
      <scheme val="minor"/>
    </font>
    <font>
      <sz val="11"/>
      <color rgb="FF9C6500"/>
      <name val="等线"/>
      <charset val="0"/>
      <scheme val="minor"/>
    </font>
    <font>
      <b/>
      <sz val="11"/>
      <color theme="3"/>
      <name val="等线"/>
      <charset val="134"/>
      <scheme val="minor"/>
    </font>
    <font>
      <sz val="11"/>
      <color rgb="FF006100"/>
      <name val="等线"/>
      <charset val="0"/>
      <scheme val="minor"/>
    </font>
    <font>
      <b/>
      <sz val="18"/>
      <color theme="3"/>
      <name val="等线"/>
      <charset val="134"/>
      <scheme val="minor"/>
    </font>
    <font>
      <sz val="11"/>
      <color theme="1"/>
      <name val="等线"/>
      <charset val="134"/>
      <scheme val="minor"/>
    </font>
    <font>
      <sz val="11"/>
      <color rgb="FF3F3F76"/>
      <name val="等线"/>
      <charset val="0"/>
      <scheme val="minor"/>
    </font>
    <font>
      <b/>
      <sz val="11"/>
      <color theme="1"/>
      <name val="等线"/>
      <charset val="0"/>
      <scheme val="minor"/>
    </font>
    <font>
      <i/>
      <sz val="11"/>
      <color rgb="FF7F7F7F"/>
      <name val="等线"/>
      <charset val="0"/>
      <scheme val="minor"/>
    </font>
    <font>
      <sz val="11"/>
      <color rgb="FFFF0000"/>
      <name val="等线"/>
      <charset val="0"/>
      <scheme val="minor"/>
    </font>
    <font>
      <u/>
      <sz val="11"/>
      <color rgb="FF0000FF"/>
      <name val="等线"/>
      <charset val="0"/>
      <scheme val="minor"/>
    </font>
    <font>
      <b/>
      <sz val="15"/>
      <color theme="3"/>
      <name val="等线"/>
      <charset val="134"/>
      <scheme val="minor"/>
    </font>
    <font>
      <b/>
      <sz val="13"/>
      <color theme="3"/>
      <name val="等线"/>
      <charset val="134"/>
      <scheme val="minor"/>
    </font>
    <font>
      <sz val="11"/>
      <color rgb="FF9C0006"/>
      <name val="等线"/>
      <charset val="0"/>
      <scheme val="minor"/>
    </font>
    <font>
      <b/>
      <sz val="11"/>
      <color rgb="FFFA7D00"/>
      <name val="等线"/>
      <charset val="0"/>
      <scheme val="minor"/>
    </font>
    <font>
      <u/>
      <sz val="11"/>
      <color rgb="FF800080"/>
      <name val="等线"/>
      <charset val="0"/>
      <scheme val="minor"/>
    </font>
    <font>
      <b/>
      <sz val="11"/>
      <color rgb="FF3F3F3F"/>
      <name val="等线"/>
      <charset val="0"/>
      <scheme val="minor"/>
    </font>
    <font>
      <b/>
      <sz val="11"/>
      <color rgb="FFFFFFFF"/>
      <name val="等线"/>
      <charset val="0"/>
      <scheme val="minor"/>
    </font>
    <font>
      <sz val="11"/>
      <color rgb="FFFA7D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5"/>
        <bgColor indexed="64"/>
      </patternFill>
    </fill>
    <fill>
      <patternFill patternType="solid">
        <fgColor rgb="FFFFEB9C"/>
        <bgColor indexed="64"/>
      </patternFill>
    </fill>
    <fill>
      <patternFill patternType="solid">
        <fgColor rgb="FFC6EFCE"/>
        <bgColor indexed="64"/>
      </patternFill>
    </fill>
    <fill>
      <patternFill patternType="solid">
        <fgColor theme="4" tint="0.799981688894314"/>
        <bgColor indexed="64"/>
      </patternFill>
    </fill>
    <fill>
      <patternFill patternType="solid">
        <fgColor rgb="FFFFFFCC"/>
        <bgColor indexed="64"/>
      </patternFill>
    </fill>
    <fill>
      <patternFill patternType="solid">
        <fgColor theme="7" tint="0.399975585192419"/>
        <bgColor indexed="64"/>
      </patternFill>
    </fill>
    <fill>
      <patternFill patternType="solid">
        <fgColor rgb="FFFFCC99"/>
        <bgColor indexed="64"/>
      </patternFill>
    </fill>
    <fill>
      <patternFill patternType="solid">
        <fgColor theme="9" tint="0.799981688894314"/>
        <bgColor indexed="64"/>
      </patternFill>
    </fill>
    <fill>
      <patternFill patternType="solid">
        <fgColor theme="8"/>
        <bgColor indexed="64"/>
      </patternFill>
    </fill>
    <fill>
      <patternFill patternType="solid">
        <fgColor theme="9" tint="0.599993896298105"/>
        <bgColor indexed="64"/>
      </patternFill>
    </fill>
    <fill>
      <patternFill patternType="solid">
        <fgColor theme="7"/>
        <bgColor indexed="64"/>
      </patternFill>
    </fill>
    <fill>
      <patternFill patternType="solid">
        <fgColor theme="9"/>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4" tint="0.599993896298105"/>
        <bgColor indexed="64"/>
      </patternFill>
    </fill>
    <fill>
      <patternFill patternType="solid">
        <fgColor rgb="FFFFC7CE"/>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rgb="FFF2F2F2"/>
        <bgColor indexed="64"/>
      </patternFill>
    </fill>
    <fill>
      <patternFill patternType="solid">
        <fgColor theme="9" tint="0.399975585192419"/>
        <bgColor indexed="64"/>
      </patternFill>
    </fill>
    <fill>
      <patternFill patternType="solid">
        <fgColor rgb="FFA5A5A5"/>
        <bgColor indexed="64"/>
      </patternFill>
    </fill>
    <fill>
      <patternFill patternType="solid">
        <fgColor theme="4" tint="0.399975585192419"/>
        <bgColor indexed="64"/>
      </patternFill>
    </fill>
    <fill>
      <patternFill patternType="solid">
        <fgColor theme="6" tint="0.399975585192419"/>
        <bgColor indexed="64"/>
      </patternFill>
    </fill>
  </fills>
  <borders count="17">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auto="true"/>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0" fontId="9" fillId="14" borderId="0" applyNumberFormat="false" applyBorder="false" applyAlignment="false" applyProtection="false">
      <alignment vertical="center"/>
    </xf>
    <xf numFmtId="0" fontId="9" fillId="12" borderId="0" applyNumberFormat="false" applyBorder="false" applyAlignment="false" applyProtection="false">
      <alignment vertical="center"/>
    </xf>
    <xf numFmtId="0" fontId="8" fillId="16" borderId="0" applyNumberFormat="false" applyBorder="false" applyAlignment="false" applyProtection="false">
      <alignment vertical="center"/>
    </xf>
    <xf numFmtId="0" fontId="9" fillId="17" borderId="0" applyNumberFormat="false" applyBorder="false" applyAlignment="false" applyProtection="false">
      <alignment vertical="center"/>
    </xf>
    <xf numFmtId="0" fontId="9" fillId="19" borderId="0" applyNumberFormat="false" applyBorder="false" applyAlignment="false" applyProtection="false">
      <alignment vertical="center"/>
    </xf>
    <xf numFmtId="0" fontId="8" fillId="13" borderId="0" applyNumberFormat="false" applyBorder="false" applyAlignment="false" applyProtection="false">
      <alignment vertical="center"/>
    </xf>
    <xf numFmtId="0" fontId="9" fillId="27" borderId="0" applyNumberFormat="false" applyBorder="false" applyAlignment="false" applyProtection="false">
      <alignment vertical="center"/>
    </xf>
    <xf numFmtId="0" fontId="11" fillId="0" borderId="12"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16" fillId="0" borderId="11" applyNumberFormat="false" applyFill="false" applyAlignment="false" applyProtection="false">
      <alignment vertical="center"/>
    </xf>
    <xf numFmtId="9" fontId="14" fillId="0" borderId="0" applyFont="false" applyFill="false" applyBorder="false" applyAlignment="false" applyProtection="false">
      <alignment vertical="center"/>
    </xf>
    <xf numFmtId="43" fontId="14" fillId="0" borderId="0" applyFont="false" applyFill="false" applyBorder="false" applyAlignment="false" applyProtection="false">
      <alignment vertical="center"/>
    </xf>
    <xf numFmtId="0" fontId="21" fillId="0" borderId="13" applyNumberFormat="false" applyFill="false" applyAlignment="false" applyProtection="false">
      <alignment vertical="center"/>
    </xf>
    <xf numFmtId="42" fontId="14" fillId="0" borderId="0" applyFont="false" applyFill="false" applyBorder="false" applyAlignment="false" applyProtection="false">
      <alignment vertical="center"/>
    </xf>
    <xf numFmtId="0" fontId="8" fillId="10" borderId="0" applyNumberFormat="false" applyBorder="false" applyAlignment="false" applyProtection="false">
      <alignment vertical="center"/>
    </xf>
    <xf numFmtId="0" fontId="18" fillId="0" borderId="0" applyNumberFormat="false" applyFill="false" applyBorder="false" applyAlignment="false" applyProtection="false">
      <alignment vertical="center"/>
    </xf>
    <xf numFmtId="0" fontId="9" fillId="21" borderId="0" applyNumberFormat="false" applyBorder="false" applyAlignment="false" applyProtection="false">
      <alignment vertical="center"/>
    </xf>
    <xf numFmtId="0" fontId="8" fillId="18" borderId="0" applyNumberFormat="false" applyBorder="false" applyAlignment="false" applyProtection="false">
      <alignment vertical="center"/>
    </xf>
    <xf numFmtId="0" fontId="20" fillId="0" borderId="13"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9" fillId="23" borderId="0" applyNumberFormat="false" applyBorder="false" applyAlignment="false" applyProtection="false">
      <alignment vertical="center"/>
    </xf>
    <xf numFmtId="44" fontId="14" fillId="0" borderId="0" applyFont="false" applyFill="false" applyBorder="false" applyAlignment="false" applyProtection="false">
      <alignment vertical="center"/>
    </xf>
    <xf numFmtId="0" fontId="9" fillId="26" borderId="0" applyNumberFormat="false" applyBorder="false" applyAlignment="false" applyProtection="false">
      <alignment vertical="center"/>
    </xf>
    <xf numFmtId="0" fontId="23" fillId="28" borderId="10" applyNumberFormat="false" applyAlignment="false" applyProtection="false">
      <alignment vertical="center"/>
    </xf>
    <xf numFmtId="0" fontId="24" fillId="0" borderId="0" applyNumberFormat="false" applyFill="false" applyBorder="false" applyAlignment="false" applyProtection="false">
      <alignment vertical="center"/>
    </xf>
    <xf numFmtId="41" fontId="14" fillId="0" borderId="0" applyFont="false" applyFill="false" applyBorder="false" applyAlignment="false" applyProtection="false">
      <alignment vertical="center"/>
    </xf>
    <xf numFmtId="0" fontId="8" fillId="15" borderId="0" applyNumberFormat="false" applyBorder="false" applyAlignment="false" applyProtection="false">
      <alignment vertical="center"/>
    </xf>
    <xf numFmtId="0" fontId="9" fillId="22" borderId="0" applyNumberFormat="false" applyBorder="false" applyAlignment="false" applyProtection="false">
      <alignment vertical="center"/>
    </xf>
    <xf numFmtId="0" fontId="8" fillId="29" borderId="0" applyNumberFormat="false" applyBorder="false" applyAlignment="false" applyProtection="false">
      <alignment vertical="center"/>
    </xf>
    <xf numFmtId="0" fontId="15" fillId="11" borderId="10" applyNumberFormat="false" applyAlignment="false" applyProtection="false">
      <alignment vertical="center"/>
    </xf>
    <xf numFmtId="0" fontId="25" fillId="28" borderId="14" applyNumberFormat="false" applyAlignment="false" applyProtection="false">
      <alignment vertical="center"/>
    </xf>
    <xf numFmtId="0" fontId="26" fillId="30" borderId="15" applyNumberFormat="false" applyAlignment="false" applyProtection="false">
      <alignment vertical="center"/>
    </xf>
    <xf numFmtId="0" fontId="27" fillId="0" borderId="16" applyNumberFormat="false" applyFill="false" applyAlignment="false" applyProtection="false">
      <alignment vertical="center"/>
    </xf>
    <xf numFmtId="0" fontId="8" fillId="31" borderId="0" applyNumberFormat="false" applyBorder="false" applyAlignment="false" applyProtection="false">
      <alignment vertical="center"/>
    </xf>
    <xf numFmtId="0" fontId="8" fillId="32" borderId="0" applyNumberFormat="false" applyBorder="false" applyAlignment="false" applyProtection="false">
      <alignment vertical="center"/>
    </xf>
    <xf numFmtId="0" fontId="14" fillId="9" borderId="9" applyNumberFormat="false" applyFont="false" applyAlignment="false" applyProtection="false">
      <alignment vertical="center"/>
    </xf>
    <xf numFmtId="0" fontId="13" fillId="0" borderId="0" applyNumberFormat="false" applyFill="false" applyBorder="false" applyAlignment="false" applyProtection="false">
      <alignment vertical="center"/>
    </xf>
    <xf numFmtId="0" fontId="12" fillId="7" borderId="0" applyNumberFormat="false" applyBorder="false" applyAlignment="false" applyProtection="false">
      <alignment vertical="center"/>
    </xf>
    <xf numFmtId="0" fontId="11" fillId="0" borderId="0" applyNumberFormat="false" applyFill="false" applyBorder="false" applyAlignment="false" applyProtection="false">
      <alignment vertical="center"/>
    </xf>
    <xf numFmtId="0" fontId="8" fillId="20" borderId="0" applyNumberFormat="false" applyBorder="false" applyAlignment="false" applyProtection="false">
      <alignment vertical="center"/>
    </xf>
    <xf numFmtId="0" fontId="10" fillId="6" borderId="0" applyNumberFormat="false" applyBorder="false" applyAlignment="false" applyProtection="false">
      <alignment vertical="center"/>
    </xf>
    <xf numFmtId="0" fontId="9" fillId="8" borderId="0" applyNumberFormat="false" applyBorder="false" applyAlignment="false" applyProtection="false">
      <alignment vertical="center"/>
    </xf>
    <xf numFmtId="0" fontId="22" fillId="25" borderId="0" applyNumberFormat="false" applyBorder="false" applyAlignment="false" applyProtection="false">
      <alignment vertical="center"/>
    </xf>
    <xf numFmtId="0" fontId="8" fillId="5" borderId="0" applyNumberFormat="false" applyBorder="false" applyAlignment="false" applyProtection="false">
      <alignment vertical="center"/>
    </xf>
    <xf numFmtId="0" fontId="9" fillId="24" borderId="0" applyNumberFormat="false" applyBorder="false" applyAlignment="false" applyProtection="false">
      <alignment vertical="center"/>
    </xf>
    <xf numFmtId="0" fontId="8" fillId="4" borderId="0" applyNumberFormat="false" applyBorder="false" applyAlignment="false" applyProtection="false">
      <alignment vertical="center"/>
    </xf>
    <xf numFmtId="0" fontId="9" fillId="3" borderId="0" applyNumberFormat="false" applyBorder="false" applyAlignment="false" applyProtection="false">
      <alignment vertical="center"/>
    </xf>
    <xf numFmtId="0" fontId="8" fillId="2" borderId="0" applyNumberFormat="false" applyBorder="false" applyAlignment="false" applyProtection="false">
      <alignment vertical="center"/>
    </xf>
  </cellStyleXfs>
  <cellXfs count="35">
    <xf numFmtId="0" fontId="0" fillId="0" borderId="0" xfId="0">
      <alignment vertical="center"/>
    </xf>
    <xf numFmtId="0" fontId="1" fillId="0" borderId="0" xfId="0" applyFont="true" applyAlignment="true"/>
    <xf numFmtId="0" fontId="2" fillId="0" borderId="0" xfId="0" applyFont="true" applyAlignment="true">
      <alignment horizontal="center" vertical="center" wrapText="true"/>
    </xf>
    <xf numFmtId="0" fontId="3" fillId="0" borderId="0" xfId="0" applyFont="true" applyAlignment="true">
      <alignment horizontal="center" vertical="center" wrapText="true"/>
    </xf>
    <xf numFmtId="0" fontId="4" fillId="0" borderId="1" xfId="0" applyFont="true" applyBorder="true" applyAlignment="true">
      <alignment horizontal="center" vertical="center"/>
    </xf>
    <xf numFmtId="0" fontId="4" fillId="0" borderId="2" xfId="0" applyFont="true" applyBorder="true" applyAlignment="true">
      <alignment horizontal="center" vertical="center"/>
    </xf>
    <xf numFmtId="0" fontId="4" fillId="0" borderId="1" xfId="0" applyFont="true" applyBorder="true" applyAlignment="true">
      <alignment horizontal="center" vertical="center" wrapText="true"/>
    </xf>
    <xf numFmtId="0" fontId="4" fillId="0" borderId="1" xfId="0" applyFont="true" applyBorder="true" applyAlignment="true">
      <alignment horizontal="justify" vertical="center"/>
    </xf>
    <xf numFmtId="0" fontId="4" fillId="0" borderId="1" xfId="0" applyFont="true" applyBorder="true" applyAlignment="true">
      <alignment horizontal="left" vertical="center" wrapText="true"/>
    </xf>
    <xf numFmtId="0" fontId="4" fillId="0" borderId="1" xfId="0" applyFont="true" applyBorder="true" applyAlignment="true">
      <alignment horizontal="left" vertical="center"/>
    </xf>
    <xf numFmtId="0" fontId="4" fillId="0" borderId="1" xfId="0" applyFont="true" applyBorder="true" applyAlignment="true">
      <alignment horizontal="center" vertical="center" textRotation="255"/>
    </xf>
    <xf numFmtId="0" fontId="4" fillId="0" borderId="3" xfId="0" applyFont="true" applyBorder="true" applyAlignment="true">
      <alignment horizontal="center" vertical="center" wrapText="true"/>
    </xf>
    <xf numFmtId="0" fontId="4" fillId="0" borderId="3" xfId="0" applyFont="true" applyBorder="true" applyAlignment="true">
      <alignment horizontal="center" vertical="center"/>
    </xf>
    <xf numFmtId="0" fontId="4" fillId="0" borderId="4" xfId="0" applyFont="true" applyBorder="true" applyAlignment="true">
      <alignment horizontal="center" vertical="center" wrapText="true"/>
    </xf>
    <xf numFmtId="0" fontId="4" fillId="0" borderId="4" xfId="0" applyFont="true" applyBorder="true" applyAlignment="true">
      <alignment horizontal="center" vertical="center"/>
    </xf>
    <xf numFmtId="0" fontId="4" fillId="0" borderId="5" xfId="0" applyFont="true" applyBorder="true" applyAlignment="true">
      <alignment horizontal="center" vertical="center"/>
    </xf>
    <xf numFmtId="0" fontId="4" fillId="0" borderId="5" xfId="0" applyFont="true" applyBorder="true" applyAlignment="true">
      <alignment horizontal="center" vertical="center" wrapText="true"/>
    </xf>
    <xf numFmtId="0" fontId="4" fillId="0" borderId="1" xfId="0" applyFont="true" applyBorder="true" applyAlignment="true">
      <alignment vertical="center" wrapText="true"/>
    </xf>
    <xf numFmtId="0" fontId="5" fillId="0" borderId="1" xfId="0" applyFont="true" applyBorder="true" applyAlignment="true">
      <alignment horizontal="center" vertical="center"/>
    </xf>
    <xf numFmtId="0" fontId="4" fillId="0" borderId="6" xfId="0" applyFont="true" applyBorder="true" applyAlignment="true">
      <alignment horizontal="center" vertical="center"/>
    </xf>
    <xf numFmtId="0" fontId="4" fillId="0" borderId="7" xfId="0" applyFont="true" applyBorder="true" applyAlignment="true">
      <alignment horizontal="center" vertical="center"/>
    </xf>
    <xf numFmtId="0" fontId="6" fillId="0" borderId="1" xfId="0" applyFont="true" applyBorder="true" applyAlignment="true">
      <alignment horizontal="center" vertical="center"/>
    </xf>
    <xf numFmtId="9" fontId="4" fillId="0" borderId="2" xfId="0" applyNumberFormat="true" applyFont="true" applyBorder="true" applyAlignment="true">
      <alignment horizontal="center" vertical="center" wrapText="true"/>
    </xf>
    <xf numFmtId="0" fontId="4" fillId="0" borderId="7" xfId="0" applyFont="true" applyBorder="true" applyAlignment="true">
      <alignment horizontal="center" vertical="center" wrapText="true"/>
    </xf>
    <xf numFmtId="9" fontId="4" fillId="0" borderId="7" xfId="0" applyNumberFormat="true" applyFont="true" applyBorder="true" applyAlignment="true">
      <alignment horizontal="center" vertical="center" wrapText="true"/>
    </xf>
    <xf numFmtId="0" fontId="4" fillId="0" borderId="2" xfId="0" applyFont="true" applyBorder="true" applyAlignment="true">
      <alignment horizontal="center" vertical="center" wrapText="true"/>
    </xf>
    <xf numFmtId="0" fontId="4" fillId="0" borderId="1" xfId="0" applyFont="true" applyFill="true" applyBorder="true" applyAlignment="true">
      <alignment horizontal="center" vertical="center" wrapText="true"/>
    </xf>
    <xf numFmtId="9" fontId="4" fillId="0" borderId="1" xfId="0" applyNumberFormat="true" applyFont="true" applyFill="true" applyBorder="true" applyAlignment="true">
      <alignment horizontal="center" vertical="center"/>
    </xf>
    <xf numFmtId="0" fontId="4" fillId="0" borderId="1" xfId="0" applyFont="true" applyFill="true" applyBorder="true" applyAlignment="true">
      <alignment horizontal="center" vertical="center"/>
    </xf>
    <xf numFmtId="10" fontId="4" fillId="0" borderId="1" xfId="0" applyNumberFormat="true" applyFont="true" applyBorder="true" applyAlignment="true">
      <alignment horizontal="center" vertical="center"/>
    </xf>
    <xf numFmtId="176" fontId="4" fillId="0" borderId="1" xfId="0" applyNumberFormat="true" applyFont="true" applyBorder="true" applyAlignment="true">
      <alignment horizontal="center" vertical="center" wrapText="true"/>
    </xf>
    <xf numFmtId="0" fontId="7" fillId="0" borderId="0" xfId="0" applyFont="true" applyAlignment="true">
      <alignment horizontal="left" vertical="center"/>
    </xf>
    <xf numFmtId="176" fontId="4" fillId="0" borderId="1" xfId="0" applyNumberFormat="true" applyFont="true" applyBorder="true" applyAlignment="true">
      <alignment horizontal="center" vertical="center"/>
    </xf>
    <xf numFmtId="0" fontId="4" fillId="0" borderId="8" xfId="0" applyFont="true" applyFill="true" applyBorder="true" applyAlignment="true">
      <alignment horizontal="center" vertical="center" wrapText="true"/>
    </xf>
    <xf numFmtId="176" fontId="5" fillId="0" borderId="1" xfId="0" applyNumberFormat="true" applyFont="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oneCellAnchor>
    <xdr:from>
      <xdr:col>3</xdr:col>
      <xdr:colOff>22860</xdr:colOff>
      <xdr:row>4</xdr:row>
      <xdr:rowOff>27940</xdr:rowOff>
    </xdr:from>
    <xdr:ext cx="1309370" cy="314325"/>
    <xdr:cxnSp>
      <xdr:nvCxnSpPr>
        <xdr:cNvPr id="1025" name="shape1"/>
        <xdr:cNvCxnSpPr/>
      </xdr:nvCxnSpPr>
      <xdr:spPr>
        <a:xfrm>
          <a:off x="1956435" y="1210310"/>
          <a:ext cx="1309370" cy="314325"/>
        </a:xfrm>
        <a:prstGeom prst="straightConnector1">
          <a:avLst/>
        </a:prstGeom>
        <a:noFill/>
        <a:ln w="12700">
          <a:solidFill>
            <a:srgbClr val="000000"/>
          </a:solidFill>
        </a:ln>
      </xdr:spPr>
      <xdr:style>
        <a:lnRef idx="1">
          <a:schemeClr val="accent1"/>
        </a:lnRef>
        <a:fillRef idx="0">
          <a:schemeClr val="accent1"/>
        </a:fillRef>
        <a:effectRef idx="0">
          <a:schemeClr val="accent1"/>
        </a:effectRef>
        <a:fontRef idx="minor">
          <a:schemeClr val="tx1"/>
        </a:fontRef>
      </xdr:style>
    </xdr:cxn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false" summaryRight="false"/>
  </sheetPr>
  <dimension ref="A1:K25"/>
  <sheetViews>
    <sheetView tabSelected="1" zoomScale="80" zoomScaleNormal="80" topLeftCell="A7" workbookViewId="0">
      <selection activeCell="J23" sqref="J23"/>
    </sheetView>
  </sheetViews>
  <sheetFormatPr defaultColWidth="9" defaultRowHeight="13.9" customHeight="true"/>
  <cols>
    <col min="1" max="1" width="5.375" style="1" customWidth="true"/>
    <col min="2" max="2" width="7.625" style="1" customWidth="true"/>
    <col min="3" max="3" width="12.375" style="1" customWidth="true"/>
    <col min="4" max="4" width="17.625" style="1" customWidth="true"/>
    <col min="5" max="5" width="19.5" style="1" customWidth="true"/>
    <col min="6" max="6" width="13.375" style="1" customWidth="true"/>
    <col min="7" max="7" width="11.625" style="1" customWidth="true"/>
    <col min="8" max="8" width="12.5" style="1" customWidth="true"/>
    <col min="9" max="9" width="16.375" style="1" customWidth="true"/>
    <col min="10" max="10" width="14.625" style="1" customWidth="true"/>
  </cols>
  <sheetData>
    <row r="1" ht="34.15" customHeight="true" spans="1:10">
      <c r="A1" s="2" t="s">
        <v>0</v>
      </c>
      <c r="B1" s="2"/>
      <c r="C1" s="2"/>
      <c r="D1" s="2"/>
      <c r="E1" s="2"/>
      <c r="F1" s="2"/>
      <c r="G1" s="2"/>
      <c r="H1" s="2"/>
      <c r="I1" s="2"/>
      <c r="J1" s="2"/>
    </row>
    <row r="2" ht="18.75" customHeight="true" spans="1:10">
      <c r="A2" s="3" t="s">
        <v>1</v>
      </c>
      <c r="B2" s="3"/>
      <c r="C2" s="3"/>
      <c r="D2" s="3"/>
      <c r="E2" s="3"/>
      <c r="F2" s="3"/>
      <c r="G2" s="3"/>
      <c r="H2" s="3"/>
      <c r="I2" s="3"/>
      <c r="J2" s="3"/>
    </row>
    <row r="3" ht="20.1" customHeight="true" spans="1:10">
      <c r="A3" s="4" t="s">
        <v>2</v>
      </c>
      <c r="B3" s="4"/>
      <c r="C3" s="4"/>
      <c r="D3" s="4" t="s">
        <v>3</v>
      </c>
      <c r="E3" s="4"/>
      <c r="F3" s="4"/>
      <c r="G3" s="4"/>
      <c r="H3" s="4"/>
      <c r="I3" s="4"/>
      <c r="J3" s="4"/>
    </row>
    <row r="4" ht="20.1" customHeight="true" spans="1:10">
      <c r="A4" s="4" t="s">
        <v>4</v>
      </c>
      <c r="B4" s="4"/>
      <c r="C4" s="4"/>
      <c r="D4" s="5" t="s">
        <v>5</v>
      </c>
      <c r="E4" s="19"/>
      <c r="F4" s="20"/>
      <c r="G4" s="4" t="s">
        <v>6</v>
      </c>
      <c r="H4" s="6" t="s">
        <v>7</v>
      </c>
      <c r="I4" s="6"/>
      <c r="J4" s="6"/>
    </row>
    <row r="5" ht="30.75" customHeight="true" spans="1:10">
      <c r="A5" s="6" t="s">
        <v>8</v>
      </c>
      <c r="B5" s="6"/>
      <c r="C5" s="6"/>
      <c r="D5" s="4"/>
      <c r="E5" s="6" t="s">
        <v>9</v>
      </c>
      <c r="F5" s="6" t="s">
        <v>10</v>
      </c>
      <c r="G5" s="6" t="s">
        <v>11</v>
      </c>
      <c r="H5" s="6" t="s">
        <v>12</v>
      </c>
      <c r="I5" s="6" t="s">
        <v>13</v>
      </c>
      <c r="J5" s="4" t="s">
        <v>14</v>
      </c>
    </row>
    <row r="6" ht="20.1" customHeight="true" spans="1:10">
      <c r="A6" s="6"/>
      <c r="B6" s="6"/>
      <c r="C6" s="6"/>
      <c r="D6" s="7" t="s">
        <v>15</v>
      </c>
      <c r="E6" s="4">
        <v>331.99</v>
      </c>
      <c r="F6" s="4">
        <v>331.99</v>
      </c>
      <c r="G6" s="21">
        <v>318.408971</v>
      </c>
      <c r="H6" s="4">
        <v>10</v>
      </c>
      <c r="I6" s="29">
        <f>G6/F6</f>
        <v>0.959092053977529</v>
      </c>
      <c r="J6" s="30">
        <f>10*I6</f>
        <v>9.59092053977529</v>
      </c>
    </row>
    <row r="7" ht="30.75" customHeight="true" spans="1:10">
      <c r="A7" s="6"/>
      <c r="B7" s="6"/>
      <c r="C7" s="6"/>
      <c r="D7" s="8" t="s">
        <v>16</v>
      </c>
      <c r="E7" s="4">
        <v>331.99</v>
      </c>
      <c r="F7" s="4">
        <v>331.99</v>
      </c>
      <c r="G7" s="21">
        <v>318.408971</v>
      </c>
      <c r="H7" s="4" t="s">
        <v>17</v>
      </c>
      <c r="I7" s="29">
        <f>G7/F7</f>
        <v>0.959092053977529</v>
      </c>
      <c r="J7" s="6" t="s">
        <v>17</v>
      </c>
    </row>
    <row r="8" ht="25.15" customHeight="true" spans="1:10">
      <c r="A8" s="6"/>
      <c r="B8" s="6"/>
      <c r="C8" s="6"/>
      <c r="D8" s="4" t="s">
        <v>18</v>
      </c>
      <c r="E8" s="4" t="s">
        <v>17</v>
      </c>
      <c r="F8" s="4" t="s">
        <v>17</v>
      </c>
      <c r="G8" s="4" t="s">
        <v>17</v>
      </c>
      <c r="H8" s="4" t="s">
        <v>17</v>
      </c>
      <c r="I8" s="4" t="s">
        <v>17</v>
      </c>
      <c r="J8" s="6" t="s">
        <v>17</v>
      </c>
    </row>
    <row r="9" ht="19.15" customHeight="true" spans="1:10">
      <c r="A9" s="6"/>
      <c r="B9" s="6"/>
      <c r="C9" s="6"/>
      <c r="D9" s="9" t="s">
        <v>19</v>
      </c>
      <c r="E9" s="4" t="s">
        <v>17</v>
      </c>
      <c r="F9" s="4" t="s">
        <v>17</v>
      </c>
      <c r="G9" s="4" t="s">
        <v>17</v>
      </c>
      <c r="H9" s="4" t="s">
        <v>17</v>
      </c>
      <c r="I9" s="4" t="s">
        <v>17</v>
      </c>
      <c r="J9" s="6" t="s">
        <v>17</v>
      </c>
    </row>
    <row r="10" ht="26.1" customHeight="true" spans="1:10">
      <c r="A10" s="10" t="s">
        <v>20</v>
      </c>
      <c r="B10" s="6" t="s">
        <v>21</v>
      </c>
      <c r="C10" s="6"/>
      <c r="D10" s="6"/>
      <c r="E10" s="6"/>
      <c r="F10" s="6" t="s">
        <v>22</v>
      </c>
      <c r="G10" s="6"/>
      <c r="H10" s="6"/>
      <c r="I10" s="6"/>
      <c r="J10" s="6"/>
    </row>
    <row r="11" ht="208.15" customHeight="true" spans="1:10">
      <c r="A11" s="10"/>
      <c r="B11" s="6" t="s">
        <v>23</v>
      </c>
      <c r="C11" s="6"/>
      <c r="D11" s="6"/>
      <c r="E11" s="6"/>
      <c r="F11" s="6" t="s">
        <v>23</v>
      </c>
      <c r="G11" s="6"/>
      <c r="H11" s="6"/>
      <c r="I11" s="6"/>
      <c r="J11" s="6"/>
    </row>
    <row r="12" ht="30.75" customHeight="true" spans="1:10">
      <c r="A12" s="10" t="s">
        <v>24</v>
      </c>
      <c r="B12" s="6" t="s">
        <v>25</v>
      </c>
      <c r="C12" s="4" t="s">
        <v>26</v>
      </c>
      <c r="D12" s="4" t="s">
        <v>27</v>
      </c>
      <c r="E12" s="4" t="s">
        <v>28</v>
      </c>
      <c r="F12" s="6" t="s">
        <v>29</v>
      </c>
      <c r="G12" s="6"/>
      <c r="H12" s="6" t="s">
        <v>30</v>
      </c>
      <c r="I12" s="6" t="s">
        <v>14</v>
      </c>
      <c r="J12" s="6" t="s">
        <v>31</v>
      </c>
    </row>
    <row r="13" ht="41.1" customHeight="true" spans="1:11">
      <c r="A13" s="10"/>
      <c r="B13" s="11" t="s">
        <v>32</v>
      </c>
      <c r="C13" s="12" t="s">
        <v>33</v>
      </c>
      <c r="D13" s="4" t="s">
        <v>34</v>
      </c>
      <c r="E13" s="4" t="s">
        <v>35</v>
      </c>
      <c r="F13" s="4" t="s">
        <v>36</v>
      </c>
      <c r="G13" s="4"/>
      <c r="H13" s="6">
        <v>5</v>
      </c>
      <c r="I13" s="30">
        <v>5</v>
      </c>
      <c r="J13" s="4"/>
      <c r="K13" s="31"/>
    </row>
    <row r="14" ht="41.1" customHeight="true" spans="1:11">
      <c r="A14" s="10"/>
      <c r="B14" s="13"/>
      <c r="C14" s="14"/>
      <c r="D14" s="4" t="s">
        <v>37</v>
      </c>
      <c r="E14" s="4" t="s">
        <v>38</v>
      </c>
      <c r="F14" s="4" t="s">
        <v>39</v>
      </c>
      <c r="G14" s="4"/>
      <c r="H14" s="6">
        <v>5</v>
      </c>
      <c r="I14" s="30">
        <v>5</v>
      </c>
      <c r="J14" s="4"/>
      <c r="K14" s="31"/>
    </row>
    <row r="15" ht="41.1" customHeight="true" spans="1:11">
      <c r="A15" s="10"/>
      <c r="B15" s="13"/>
      <c r="C15" s="14"/>
      <c r="D15" s="4" t="s">
        <v>40</v>
      </c>
      <c r="E15" s="4" t="s">
        <v>41</v>
      </c>
      <c r="F15" s="5" t="s">
        <v>42</v>
      </c>
      <c r="G15" s="20"/>
      <c r="H15" s="6">
        <v>5</v>
      </c>
      <c r="I15" s="30">
        <v>5</v>
      </c>
      <c r="J15" s="4"/>
      <c r="K15" s="31"/>
    </row>
    <row r="16" ht="41.1" customHeight="true" spans="1:11">
      <c r="A16" s="10"/>
      <c r="B16" s="13"/>
      <c r="C16" s="15"/>
      <c r="D16" s="4" t="s">
        <v>43</v>
      </c>
      <c r="E16" s="4" t="s">
        <v>44</v>
      </c>
      <c r="F16" s="5" t="s">
        <v>45</v>
      </c>
      <c r="G16" s="20"/>
      <c r="H16" s="6">
        <v>10</v>
      </c>
      <c r="I16" s="30">
        <v>10</v>
      </c>
      <c r="J16" s="4"/>
      <c r="K16" s="31"/>
    </row>
    <row r="17" ht="41.1" customHeight="true" spans="1:11">
      <c r="A17" s="10"/>
      <c r="B17" s="13"/>
      <c r="C17" s="12" t="s">
        <v>46</v>
      </c>
      <c r="D17" s="6" t="s">
        <v>47</v>
      </c>
      <c r="E17" s="6" t="s">
        <v>48</v>
      </c>
      <c r="F17" s="6" t="s">
        <v>49</v>
      </c>
      <c r="G17" s="6"/>
      <c r="H17" s="6">
        <v>5</v>
      </c>
      <c r="I17" s="30">
        <v>5</v>
      </c>
      <c r="J17" s="4"/>
      <c r="K17" s="31"/>
    </row>
    <row r="18" ht="41.1" customHeight="true" spans="1:11">
      <c r="A18" s="10"/>
      <c r="B18" s="13"/>
      <c r="C18" s="14"/>
      <c r="D18" s="6" t="s">
        <v>50</v>
      </c>
      <c r="E18" s="6" t="s">
        <v>44</v>
      </c>
      <c r="F18" s="22" t="s">
        <v>51</v>
      </c>
      <c r="G18" s="23"/>
      <c r="H18" s="6">
        <v>10</v>
      </c>
      <c r="I18" s="30">
        <v>10</v>
      </c>
      <c r="J18" s="4"/>
      <c r="K18" s="31"/>
    </row>
    <row r="19" ht="41.1" customHeight="true" spans="1:11">
      <c r="A19" s="10"/>
      <c r="B19" s="13"/>
      <c r="C19" s="15"/>
      <c r="D19" s="6" t="s">
        <v>52</v>
      </c>
      <c r="E19" s="6" t="s">
        <v>53</v>
      </c>
      <c r="F19" s="22">
        <v>1</v>
      </c>
      <c r="G19" s="24"/>
      <c r="H19" s="6">
        <v>5</v>
      </c>
      <c r="I19" s="30">
        <v>5</v>
      </c>
      <c r="J19" s="4"/>
      <c r="K19" s="31"/>
    </row>
    <row r="20" ht="38.1" customHeight="true" spans="1:11">
      <c r="A20" s="10"/>
      <c r="B20" s="13"/>
      <c r="C20" s="11" t="s">
        <v>54</v>
      </c>
      <c r="D20" s="6" t="s">
        <v>55</v>
      </c>
      <c r="E20" s="6" t="s">
        <v>56</v>
      </c>
      <c r="F20" s="6" t="s">
        <v>57</v>
      </c>
      <c r="G20" s="6"/>
      <c r="H20" s="6">
        <v>5</v>
      </c>
      <c r="I20" s="30">
        <v>5</v>
      </c>
      <c r="J20" s="4"/>
      <c r="K20" s="31"/>
    </row>
    <row r="21" ht="38.1" customHeight="true" spans="1:11">
      <c r="A21" s="10"/>
      <c r="B21" s="13"/>
      <c r="C21" s="13"/>
      <c r="D21" s="6" t="s">
        <v>58</v>
      </c>
      <c r="E21" s="6" t="s">
        <v>59</v>
      </c>
      <c r="F21" s="25" t="s">
        <v>60</v>
      </c>
      <c r="G21" s="23"/>
      <c r="H21" s="6">
        <v>5</v>
      </c>
      <c r="I21" s="30">
        <v>5</v>
      </c>
      <c r="J21" s="4"/>
      <c r="K21" s="31"/>
    </row>
    <row r="22" ht="38.1" customHeight="true" spans="1:11">
      <c r="A22" s="10"/>
      <c r="B22" s="13"/>
      <c r="C22" s="16"/>
      <c r="D22" s="6" t="s">
        <v>61</v>
      </c>
      <c r="E22" s="6" t="s">
        <v>62</v>
      </c>
      <c r="F22" s="25" t="s">
        <v>63</v>
      </c>
      <c r="G22" s="23"/>
      <c r="H22" s="6">
        <v>5</v>
      </c>
      <c r="I22" s="30">
        <v>5</v>
      </c>
      <c r="J22" s="4"/>
      <c r="K22" s="31"/>
    </row>
    <row r="23" ht="54" customHeight="true" spans="1:10">
      <c r="A23" s="10"/>
      <c r="B23" s="17" t="s">
        <v>64</v>
      </c>
      <c r="C23" s="6" t="s">
        <v>65</v>
      </c>
      <c r="D23" s="6" t="s">
        <v>66</v>
      </c>
      <c r="E23" s="6" t="s">
        <v>67</v>
      </c>
      <c r="F23" s="26" t="s">
        <v>68</v>
      </c>
      <c r="G23" s="26"/>
      <c r="H23" s="6">
        <v>20</v>
      </c>
      <c r="I23" s="32">
        <v>19</v>
      </c>
      <c r="J23" s="33" t="s">
        <v>69</v>
      </c>
    </row>
    <row r="24" ht="51" customHeight="true" spans="1:10">
      <c r="A24" s="10"/>
      <c r="B24" s="6" t="s">
        <v>70</v>
      </c>
      <c r="C24" s="6" t="s">
        <v>71</v>
      </c>
      <c r="D24" s="6" t="s">
        <v>72</v>
      </c>
      <c r="E24" s="4" t="s">
        <v>44</v>
      </c>
      <c r="F24" s="27">
        <v>0.98</v>
      </c>
      <c r="G24" s="28"/>
      <c r="H24" s="6">
        <v>10</v>
      </c>
      <c r="I24" s="32">
        <v>10</v>
      </c>
      <c r="J24" s="6"/>
    </row>
    <row r="25" ht="27" customHeight="true" spans="1:10">
      <c r="A25" s="18" t="s">
        <v>73</v>
      </c>
      <c r="B25" s="18"/>
      <c r="C25" s="18"/>
      <c r="D25" s="18"/>
      <c r="E25" s="18"/>
      <c r="F25" s="18"/>
      <c r="G25" s="18"/>
      <c r="H25" s="18">
        <v>100</v>
      </c>
      <c r="I25" s="34">
        <f>SUM(I13:I24)+J6</f>
        <v>98.5909205397753</v>
      </c>
      <c r="J25" s="4"/>
    </row>
  </sheetData>
  <mergeCells count="32">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F22:G22"/>
    <mergeCell ref="F23:G23"/>
    <mergeCell ref="F24:G24"/>
    <mergeCell ref="A25:G25"/>
    <mergeCell ref="A10:A11"/>
    <mergeCell ref="A12:A24"/>
    <mergeCell ref="B13:B22"/>
    <mergeCell ref="C13:C16"/>
    <mergeCell ref="C17:C19"/>
    <mergeCell ref="C20:C22"/>
    <mergeCell ref="A5:C9"/>
  </mergeCells>
  <pageMargins left="0.7" right="0.7" top="0.75" bottom="0.75" header="0.3" footer="0.3"/>
  <pageSetup paperSize="9" scale="59"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admin</cp:lastModifiedBy>
  <dcterms:created xsi:type="dcterms:W3CDTF">2006-09-16T16:00:00Z</dcterms:created>
  <dcterms:modified xsi:type="dcterms:W3CDTF">2025-08-26T18:32:05Z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4B4D308138834FCD92C4C4604129C235_12</vt:lpwstr>
  </property>
  <property fmtid="{D5CDD505-2E9C-101B-9397-08002B2CF9AE}" pid="3" name="KSOProductBuildVer">
    <vt:lpwstr>2052-11.8.2.10587</vt:lpwstr>
  </property>
</Properties>
</file>