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<sst xmlns="http://schemas.openxmlformats.org/spreadsheetml/2006/main" count="91" uniqueCount="71">
  <si>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</si>
  <si>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</si>
  <si>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</si>
  <si>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结研所科研设备购置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</si>
  <si>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</si>
  <si>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</si>
  <si>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</si>
  <si>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</si>
  <si>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</si>
  <si>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</si>
  <si>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</si>
  <si>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</si>
  <si>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</si>
  <si>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</si>
  <si>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</si>
  <si>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</si>
  <si>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</si>
  <si>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</si>
  <si>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</si>
  <si>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</si>
  <si>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</si>
  <si>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</si>
  <si>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</si>
  <si>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解决实验室基础设备面临的设备的不足与老化等问题。为科研各实验提供硬件支持，满足实验人员的需求。</t>
  </si>
  <si>
    <t>解决了实验室基础设备面临的设备的不足与老化等问题。为科研各实验提供了硬件支持，满足实验人员的需求。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</si>
  <si>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</si>
  <si>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</si>
  <si>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</si>
  <si>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</si>
  <si>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</si>
  <si>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</si>
  <si>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</si>
  <si>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</si>
  <si>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</si>
  <si>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</si>
  <si>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购置科研设备数</t>
  </si>
  <si>
    <t>15套</t>
  </si>
  <si>
    <t>质量指标</t>
  </si>
  <si>
    <t>设备验收合格率</t>
  </si>
  <si>
    <t>设备质量满足国家BG9706.1标准</t>
  </si>
  <si>
    <t>无故障开机率</t>
  </si>
  <si>
    <t>≥90%</t>
  </si>
  <si>
    <t>时效指标</t>
  </si>
  <si>
    <t>完成方案制定和前期准备工作</t>
  </si>
  <si>
    <t>6月底前</t>
  </si>
  <si>
    <t>完成招标工作及签订合同</t>
  </si>
  <si>
    <t>≤10月</t>
  </si>
  <si>
    <t>设备采购到位、安装、试运行、培训</t>
  </si>
  <si>
    <t>≤12月</t>
  </si>
  <si>
    <t>项目实施满意度调查</t>
  </si>
  <si>
    <t>完成项目验收</t>
  </si>
  <si>
    <t>成本指标</t>
  </si>
  <si>
    <t>本项目预算控制数</t>
  </si>
  <si>
    <t>≤350万元</t>
  </si>
  <si>
    <t>349.9275万元</t>
  </si>
  <si>
    <t>购置每台设备成本</t>
  </si>
  <si>
    <t>≤95万元</t>
  </si>
  <si>
    <t>效益指标</t>
  </si>
  <si>
    <t>社会效益
指标</t>
  </si>
  <si>
    <t>科研人员专业能力提升等方面的需求</t>
  </si>
  <si>
    <t>≥10人</t>
  </si>
  <si>
    <t>15人</t>
  </si>
  <si>
    <t>可持续影响指标</t>
  </si>
  <si>
    <t>设备持续使用时间</t>
  </si>
  <si>
    <t>≥6年</t>
  </si>
  <si>
    <t>设备正在使用中，预计使用6年</t>
  </si>
  <si>
    <t>满意度
指标</t>
  </si>
  <si>
    <t>服务对象满意度指标</t>
  </si>
  <si>
    <t>使用人员满意度</t>
  </si>
  <si>
    <t>进一步扩大满意度样本容量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</si>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</sst>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2628265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207770"/>
          <a:ext cx="260540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7"/>
  <sheetViews>
    <sheetView tabSelected="1" zoomScale="80" zoomScaleNormal="80" topLeftCell="A10" workbookViewId="0">
      <selection activeCell="J26" sqref="J26"/>
    </sheetView>
  </sheetViews>
  <sheetFormatPr defaultColWidth="9" defaultRowHeight="14"/>
  <cols>
    <col min="1" max="1" width="5.375" customWidth="1"/>
    <col min="2" max="2" width="7.75" customWidth="1"/>
    <col min="3" max="3" width="12.25" customWidth="1"/>
    <col min="4" max="4" width="34.8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1" customWidth="1"/>
    <col min="10" max="10" width="38.8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9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9" t="s">
        <v>14</v>
      </c>
    </row>
    <row r="6" ht="20.1" customHeight="1" spans="1:10">
      <c r="A6" s="8"/>
      <c r="B6" s="8"/>
      <c r="C6" s="8"/>
      <c r="D6" s="11" t="s">
        <v>15</v>
      </c>
      <c r="E6" s="12">
        <v>350</v>
      </c>
      <c r="F6" s="12">
        <v>350</v>
      </c>
      <c r="G6" s="12">
        <v>349.9275</v>
      </c>
      <c r="H6" s="9">
        <v>10</v>
      </c>
      <c r="I6" s="38">
        <f>G6/F6</f>
        <v>0.999792857142857</v>
      </c>
      <c r="J6" s="39">
        <f>10*I6</f>
        <v>9.99792857142857</v>
      </c>
    </row>
    <row r="7" ht="15" spans="1:10">
      <c r="A7" s="8"/>
      <c r="B7" s="8"/>
      <c r="C7" s="8"/>
      <c r="D7" s="13" t="s">
        <v>16</v>
      </c>
      <c r="E7" s="12">
        <v>350</v>
      </c>
      <c r="F7" s="12">
        <v>350</v>
      </c>
      <c r="G7" s="12">
        <v>349.9275</v>
      </c>
      <c r="H7" s="9" t="s">
        <v>17</v>
      </c>
      <c r="I7" s="38">
        <f>G7/F7</f>
        <v>0.999792857142857</v>
      </c>
      <c r="J7" s="10" t="s">
        <v>17</v>
      </c>
    </row>
    <row r="8" ht="24.95" customHeight="1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1" spans="1:10">
      <c r="A9" s="8"/>
      <c r="B9" s="8"/>
      <c r="C9" s="8"/>
      <c r="D9" s="14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1" spans="1:10">
      <c r="A10" s="15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75" customHeight="1" spans="1:10">
      <c r="A11" s="15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0" spans="1:10">
      <c r="A12" s="15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41.1" customHeight="1" spans="1:10">
      <c r="A13" s="15"/>
      <c r="B13" s="16" t="s">
        <v>33</v>
      </c>
      <c r="C13" s="4" t="s">
        <v>34</v>
      </c>
      <c r="D13" s="4" t="s">
        <v>35</v>
      </c>
      <c r="E13" s="9" t="s">
        <v>36</v>
      </c>
      <c r="F13" s="4" t="s">
        <v>36</v>
      </c>
      <c r="G13" s="4"/>
      <c r="H13" s="8">
        <v>4</v>
      </c>
      <c r="I13" s="40">
        <v>4</v>
      </c>
      <c r="J13" s="4"/>
    </row>
    <row r="14" s="1" customFormat="1" ht="41.1" customHeight="1" spans="1:12">
      <c r="A14" s="17"/>
      <c r="B14" s="18"/>
      <c r="C14" s="19" t="s">
        <v>37</v>
      </c>
      <c r="D14" s="9" t="s">
        <v>38</v>
      </c>
      <c r="E14" s="20">
        <v>1</v>
      </c>
      <c r="F14" s="21">
        <v>1</v>
      </c>
      <c r="G14" s="22"/>
      <c r="H14" s="10">
        <v>4</v>
      </c>
      <c r="I14" s="41">
        <v>4</v>
      </c>
      <c r="J14" s="4"/>
      <c r="L14" s="42"/>
    </row>
    <row r="15" s="1" customFormat="1" ht="41.1" customHeight="1" spans="1:12">
      <c r="A15" s="17"/>
      <c r="B15" s="18"/>
      <c r="C15" s="23"/>
      <c r="D15" s="9" t="s">
        <v>39</v>
      </c>
      <c r="E15" s="20">
        <v>1</v>
      </c>
      <c r="F15" s="21">
        <v>1</v>
      </c>
      <c r="G15" s="22"/>
      <c r="H15" s="10">
        <v>8</v>
      </c>
      <c r="I15" s="41">
        <v>8</v>
      </c>
      <c r="J15" s="4"/>
      <c r="L15" s="42"/>
    </row>
    <row r="16" s="1" customFormat="1" ht="41.1" customHeight="1" spans="1:12">
      <c r="A16" s="17"/>
      <c r="B16" s="18"/>
      <c r="C16" s="24"/>
      <c r="D16" s="9" t="s">
        <v>40</v>
      </c>
      <c r="E16" s="20" t="s">
        <v>41</v>
      </c>
      <c r="F16" s="21">
        <v>1</v>
      </c>
      <c r="G16" s="22"/>
      <c r="H16" s="10">
        <v>4</v>
      </c>
      <c r="I16" s="41">
        <v>4</v>
      </c>
      <c r="J16" s="4"/>
      <c r="L16" s="42"/>
    </row>
    <row r="17" s="1" customFormat="1" ht="41.1" customHeight="1" spans="1:12">
      <c r="A17" s="17"/>
      <c r="B17" s="18"/>
      <c r="C17" s="25" t="s">
        <v>42</v>
      </c>
      <c r="D17" s="9" t="s">
        <v>43</v>
      </c>
      <c r="E17" s="20" t="s">
        <v>44</v>
      </c>
      <c r="F17" s="26">
        <v>45342</v>
      </c>
      <c r="G17" s="22"/>
      <c r="H17" s="10">
        <v>4</v>
      </c>
      <c r="I17" s="41">
        <v>4</v>
      </c>
      <c r="J17" s="4"/>
      <c r="L17" s="42"/>
    </row>
    <row r="18" s="1" customFormat="1" ht="45" customHeight="1" spans="1:12">
      <c r="A18" s="17"/>
      <c r="B18" s="18"/>
      <c r="C18" s="27"/>
      <c r="D18" s="9" t="s">
        <v>45</v>
      </c>
      <c r="E18" s="20" t="s">
        <v>46</v>
      </c>
      <c r="F18" s="26">
        <v>45624</v>
      </c>
      <c r="G18" s="22"/>
      <c r="H18" s="10">
        <v>4</v>
      </c>
      <c r="I18" s="43">
        <v>3</v>
      </c>
      <c r="J18" s="29"/>
      <c r="L18" s="42"/>
    </row>
    <row r="19" s="1" customFormat="1" ht="41.1" customHeight="1" spans="1:12">
      <c r="A19" s="17"/>
      <c r="B19" s="18"/>
      <c r="C19" s="27"/>
      <c r="D19" s="9" t="s">
        <v>47</v>
      </c>
      <c r="E19" s="20" t="s">
        <v>48</v>
      </c>
      <c r="F19" s="26">
        <v>45644</v>
      </c>
      <c r="G19" s="22"/>
      <c r="H19" s="10">
        <v>4</v>
      </c>
      <c r="I19" s="41">
        <v>4</v>
      </c>
      <c r="J19" s="4"/>
      <c r="L19" s="42"/>
    </row>
    <row r="20" s="1" customFormat="1" ht="41.1" customHeight="1" spans="1:12">
      <c r="A20" s="17"/>
      <c r="B20" s="18"/>
      <c r="C20" s="27"/>
      <c r="D20" s="8" t="s">
        <v>49</v>
      </c>
      <c r="E20" s="20" t="s">
        <v>48</v>
      </c>
      <c r="F20" s="26">
        <v>45651</v>
      </c>
      <c r="G20" s="22"/>
      <c r="H20" s="10">
        <v>4</v>
      </c>
      <c r="I20" s="41">
        <v>4</v>
      </c>
      <c r="J20" s="4"/>
      <c r="L20" s="42"/>
    </row>
    <row r="21" ht="41.1" customHeight="1" spans="1:12">
      <c r="A21" s="15"/>
      <c r="B21" s="18"/>
      <c r="C21" s="28"/>
      <c r="D21" s="23" t="s">
        <v>50</v>
      </c>
      <c r="E21" s="20" t="s">
        <v>48</v>
      </c>
      <c r="F21" s="26">
        <v>45651</v>
      </c>
      <c r="G21" s="22"/>
      <c r="H21" s="8">
        <v>4</v>
      </c>
      <c r="I21" s="40">
        <v>4</v>
      </c>
      <c r="J21" s="4"/>
      <c r="L21" s="42"/>
    </row>
    <row r="22" ht="38.1" customHeight="1" spans="1:12">
      <c r="A22" s="15"/>
      <c r="B22" s="18"/>
      <c r="C22" s="8" t="s">
        <v>51</v>
      </c>
      <c r="D22" s="8" t="s">
        <v>52</v>
      </c>
      <c r="E22" s="8" t="s">
        <v>53</v>
      </c>
      <c r="F22" s="21" t="s">
        <v>54</v>
      </c>
      <c r="G22" s="22"/>
      <c r="H22" s="8">
        <v>5</v>
      </c>
      <c r="I22" s="40">
        <v>5</v>
      </c>
      <c r="J22" s="4"/>
      <c r="L22" s="42"/>
    </row>
    <row r="23" ht="15" spans="1:12">
      <c r="A23" s="15"/>
      <c r="B23" s="18"/>
      <c r="C23" s="29" t="s">
        <v>51</v>
      </c>
      <c r="D23" s="8" t="s">
        <v>55</v>
      </c>
      <c r="E23" s="8" t="s">
        <v>56</v>
      </c>
      <c r="F23" s="30" t="s">
        <v>56</v>
      </c>
      <c r="G23" s="31"/>
      <c r="H23" s="8">
        <v>5</v>
      </c>
      <c r="I23" s="40">
        <v>5</v>
      </c>
      <c r="J23" s="4"/>
      <c r="L23" s="42"/>
    </row>
    <row r="24" ht="39.95" customHeight="1" spans="1:12">
      <c r="A24" s="15"/>
      <c r="B24" s="16" t="s">
        <v>57</v>
      </c>
      <c r="C24" s="32" t="s">
        <v>58</v>
      </c>
      <c r="D24" s="8" t="s">
        <v>59</v>
      </c>
      <c r="E24" s="20" t="s">
        <v>60</v>
      </c>
      <c r="F24" s="21" t="s">
        <v>61</v>
      </c>
      <c r="G24" s="22"/>
      <c r="H24" s="8">
        <v>15</v>
      </c>
      <c r="I24" s="40">
        <v>15</v>
      </c>
      <c r="J24" s="4"/>
      <c r="L24" s="42"/>
    </row>
    <row r="25" ht="39.95" customHeight="1" spans="1:12">
      <c r="A25" s="15"/>
      <c r="B25" s="33"/>
      <c r="C25" s="34" t="s">
        <v>62</v>
      </c>
      <c r="D25" s="8" t="s">
        <v>63</v>
      </c>
      <c r="E25" s="20" t="s">
        <v>64</v>
      </c>
      <c r="F25" s="30" t="s">
        <v>65</v>
      </c>
      <c r="G25" s="31"/>
      <c r="H25" s="8">
        <v>15</v>
      </c>
      <c r="I25" s="40">
        <v>15</v>
      </c>
      <c r="J25" s="4"/>
      <c r="L25" s="42"/>
    </row>
    <row r="26" ht="78" customHeight="1" spans="1:12">
      <c r="A26" s="15"/>
      <c r="B26" s="34" t="s">
        <v>66</v>
      </c>
      <c r="C26" s="34" t="s">
        <v>67</v>
      </c>
      <c r="D26" s="8" t="s">
        <v>68</v>
      </c>
      <c r="E26" s="20" t="s">
        <v>41</v>
      </c>
      <c r="F26" s="35">
        <v>0.883</v>
      </c>
      <c r="G26" s="36"/>
      <c r="H26" s="8">
        <v>10</v>
      </c>
      <c r="I26" s="43">
        <v>9</v>
      </c>
      <c r="J26" s="44" t="s">
        <v>69</v>
      </c>
      <c r="L26" s="42"/>
    </row>
    <row r="27" ht="27" customHeight="1" spans="1:12">
      <c r="A27" s="37" t="s">
        <v>70</v>
      </c>
      <c r="B27" s="37"/>
      <c r="C27" s="37"/>
      <c r="D27" s="37"/>
      <c r="E27" s="37"/>
      <c r="F27" s="37"/>
      <c r="G27" s="37"/>
      <c r="H27" s="37">
        <v>100</v>
      </c>
      <c r="I27" s="45">
        <f>SUM(I13:I26)+J6</f>
        <v>97.9979285714286</v>
      </c>
      <c r="J27" s="4"/>
      <c r="L27" s="42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10:A11"/>
    <mergeCell ref="A12:A26"/>
    <mergeCell ref="B13:B23"/>
    <mergeCell ref="B24:B25"/>
    <mergeCell ref="C14:C16"/>
    <mergeCell ref="C17:C21"/>
    <mergeCell ref="A5:C9"/>
  </mergeCells>
  <pageMargins left="0.708661417322835" right="0.511811023622047" top="0.551181102362205" bottom="0.551181102362205" header="0.31496062992126" footer="0.31496062992126"/>
  <pageSetup paperSize="9" scale="5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2025-08-26T09:55:32Z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