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<sst xmlns="http://schemas.openxmlformats.org/spreadsheetml/2006/main" count="98" uniqueCount="76">
  <si>
    <r>
      <rPr>
        <sz val="16"/>
        <color rgb="FF000000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</si>
  <si>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</si>
  <si>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</si>
  <si>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糖尿病研究所首发专项</t>
  </si>
  <si>
    <t>主管部门</t>
  </si>
  <si>
    <t>北京市卫生健康委员会</t>
  </si>
  <si>
    <t>实施单位</t>
  </si>
  <si>
    <t>北京市糖尿病研究所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</si>
  <si>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</si>
  <si>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</si>
  <si>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</si>
  <si>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</si>
  <si>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</si>
  <si>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</si>
  <si>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</si>
  <si>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</si>
  <si>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</si>
  <si>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</si>
  <si>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</si>
  <si>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</si>
  <si>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</si>
  <si>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</si>
  <si>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</si>
  <si>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建立糖尿病筛查-转诊-MDT一体化诊疗模式，确定团队成员和诊疗流程；建立适于推广的简易糖尿病微血管病变无创诊断风险评分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</si>
  <si>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</si>
  <si>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</si>
  <si>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</si>
  <si>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</si>
  <si>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</si>
  <si>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</si>
  <si>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</si>
  <si>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</si>
  <si>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</si>
  <si>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</si>
  <si>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构建MDT团队</t>
  </si>
  <si>
    <t>＝1个</t>
  </si>
  <si>
    <t>1个</t>
  </si>
  <si>
    <t>中文核心期刊论文</t>
  </si>
  <si>
    <t>＝1篇</t>
  </si>
  <si>
    <t>1篇</t>
  </si>
  <si>
    <t>召开会议/培训</t>
  </si>
  <si>
    <t>＝1次</t>
  </si>
  <si>
    <t>2次</t>
  </si>
  <si>
    <t>发表本领域有影响力的期刊发表SCI论文</t>
  </si>
  <si>
    <t>≥1篇</t>
  </si>
  <si>
    <t>2篇</t>
  </si>
  <si>
    <t>质量指标</t>
  </si>
  <si>
    <t>中文论文质量</t>
  </si>
  <si>
    <t>核心期刊发表</t>
  </si>
  <si>
    <t>人才培养质量</t>
  </si>
  <si>
    <t>内科/内分泌医师眼底读片正确性大于90%</t>
  </si>
  <si>
    <t>项目有利于培养人才，内科/内分泌医师眼底读片正确性大于90%</t>
  </si>
  <si>
    <t>会议/培训形式及内容适用性</t>
  </si>
  <si>
    <t>≥90%</t>
  </si>
  <si>
    <t>时效指标</t>
  </si>
  <si>
    <t>组成MDT团队医师资质副主任医师以上</t>
  </si>
  <si>
    <t>≤3月</t>
  </si>
  <si>
    <t>3月</t>
  </si>
  <si>
    <t>论文撰写完毕并投稿</t>
  </si>
  <si>
    <t>≤12月</t>
  </si>
  <si>
    <t>12月</t>
  </si>
  <si>
    <t>成本指标</t>
  </si>
  <si>
    <t>项目的预算控制数</t>
  </si>
  <si>
    <t>≤7.6万元</t>
  </si>
  <si>
    <t>6.68万元</t>
  </si>
  <si>
    <t>效益
指标</t>
  </si>
  <si>
    <t>社会效益
指标</t>
  </si>
  <si>
    <t>制定社区和市属三级医院筛查-转诊-MDT互联网诊疗流程和制度</t>
  </si>
  <si>
    <t>制定</t>
  </si>
  <si>
    <t>已初步制定转诊流程和制度，实现“社区筛查
-预警-精准转诊-MDT协作”闭环管理，提升糖尿病并发症防治效率。</t>
  </si>
  <si>
    <t xml:space="preserve">
加快项目推进</t>
  </si>
  <si>
    <t>满意度
指标</t>
  </si>
  <si>
    <t>服务对象满意度指标</t>
  </si>
  <si>
    <t>项目组成员满意度达</t>
  </si>
  <si>
    <t>≥95%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</si>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</sst>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name val="等线"/>
      <charset val="134"/>
    </font>
    <font>
      <sz val="16"/>
      <color rgb="FF000000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b/>
      <sz val="11"/>
      <name val="等线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0000"/>
      <name val="等线"/>
      <charset val="134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9" fontId="13" fillId="0" borderId="0">
      <alignment vertical="top"/>
      <protection locked="false"/>
    </xf>
    <xf numFmtId="43" fontId="12" fillId="0" borderId="0" applyFont="false" applyFill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4" fillId="18" borderId="14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25" fillId="29" borderId="14" applyNumberFormat="false" applyAlignment="false" applyProtection="false">
      <alignment vertical="center"/>
    </xf>
    <xf numFmtId="0" fontId="17" fillId="18" borderId="11" applyNumberFormat="false" applyAlignment="false" applyProtection="false">
      <alignment vertical="center"/>
    </xf>
    <xf numFmtId="0" fontId="15" fillId="14" borderId="8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2" fillId="9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49" fontId="3" fillId="2" borderId="1" xfId="0" applyNumberFormat="true" applyFont="true" applyFill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>
      <alignment horizontal="center" vertical="center"/>
    </xf>
    <xf numFmtId="0" fontId="3" fillId="2" borderId="6" xfId="0" applyFont="true" applyFill="true" applyBorder="true" applyAlignment="true">
      <alignment horizontal="center" vertical="center"/>
    </xf>
    <xf numFmtId="49" fontId="3" fillId="2" borderId="1" xfId="0" applyNumberFormat="true" applyFont="true" applyFill="true" applyBorder="true" applyAlignment="true">
      <alignment horizontal="center" vertical="center" wrapText="true"/>
    </xf>
    <xf numFmtId="0" fontId="3" fillId="2" borderId="2" xfId="0" applyFont="true" applyFill="true" applyBorder="true" applyAlignment="true">
      <alignment horizontal="center" vertical="center" wrapText="true"/>
    </xf>
    <xf numFmtId="9" fontId="3" fillId="2" borderId="1" xfId="0" applyNumberFormat="true" applyFont="true" applyFill="true" applyBorder="true" applyAlignment="true">
      <alignment horizontal="center" vertical="center" wrapText="true"/>
    </xf>
    <xf numFmtId="0" fontId="3" fillId="2" borderId="6" xfId="0" applyFont="true" applyFill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49" fontId="3" fillId="0" borderId="1" xfId="0" applyNumberFormat="true" applyFont="true" applyBorder="true" applyAlignment="true">
      <alignment horizontal="center" vertical="center" wrapText="true"/>
    </xf>
    <xf numFmtId="49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 applyProtection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5" fillId="2" borderId="0" xfId="0" applyFont="true" applyFill="true">
      <alignment vertical="center"/>
    </xf>
    <xf numFmtId="0" fontId="0" fillId="2" borderId="0" xfId="0" applyFill="true">
      <alignment vertical="center"/>
    </xf>
    <xf numFmtId="43" fontId="4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22013</xdr:colOff>
      <xdr:row>4</xdr:row>
      <xdr:rowOff>24035</xdr:rowOff>
    </xdr:from>
    <xdr:to>
      <xdr:col>3</xdr:col>
      <xdr:colOff>1331838</xdr:colOff>
      <xdr:row>4</xdr:row>
      <xdr:rowOff>329431</xdr:rowOff>
    </xdr:to>
    <xdr:cxnSp>
      <xdr:nvCxnSpPr>
        <xdr:cNvPr id="2" name="straightConnector1"/>
        <xdr:cNvCxnSpPr/>
      </xdr:nvCxnSpPr>
      <xdr:spPr>
        <a:xfrm>
          <a:off x="1951990" y="1201420"/>
          <a:ext cx="1310005" cy="305435"/>
        </a:xfrm>
        <a:prstGeom prst="straightConnector1">
          <a:avLst/>
        </a:prstGeom>
        <a:noFill/>
        <a:ln w="9525" cap="flat" cmpd="sng">
          <a:solidFill>
            <a:srgbClr val="000000"/>
          </a:solidFill>
          <a:prstDash val="solid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5"/>
  <sheetViews>
    <sheetView tabSelected="1" zoomScale="85" zoomScaleNormal="85" topLeftCell="A15" workbookViewId="0">
      <selection activeCell="J23" sqref="J23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22.05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true" spans="1:10">
      <c r="A4" s="3" t="s">
        <v>4</v>
      </c>
      <c r="B4" s="3"/>
      <c r="C4" s="3"/>
      <c r="D4" s="4" t="s">
        <v>5</v>
      </c>
      <c r="E4" s="15"/>
      <c r="F4" s="16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" customHeight="true" spans="1:10">
      <c r="A6" s="5"/>
      <c r="B6" s="5"/>
      <c r="C6" s="5"/>
      <c r="D6" s="6" t="s">
        <v>15</v>
      </c>
      <c r="E6" s="17">
        <v>7.6</v>
      </c>
      <c r="F6" s="17">
        <v>7.6</v>
      </c>
      <c r="G6" s="17">
        <v>6.678258</v>
      </c>
      <c r="H6" s="3">
        <v>10</v>
      </c>
      <c r="I6" s="31">
        <f>G6/F6</f>
        <v>0.878718157894737</v>
      </c>
      <c r="J6" s="32">
        <f>10*I6</f>
        <v>8.78718157894737</v>
      </c>
    </row>
    <row r="7" ht="15.75" spans="1:10">
      <c r="A7" s="5"/>
      <c r="B7" s="5"/>
      <c r="C7" s="5"/>
      <c r="D7" s="7" t="s">
        <v>16</v>
      </c>
      <c r="E7" s="17">
        <v>7.6</v>
      </c>
      <c r="F7" s="17">
        <v>7.6</v>
      </c>
      <c r="G7" s="17">
        <v>6.678258</v>
      </c>
      <c r="H7" s="3" t="s">
        <v>17</v>
      </c>
      <c r="I7" s="31">
        <f>G7/F7</f>
        <v>0.878718157894737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5" t="s">
        <v>17</v>
      </c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</row>
    <row r="9" ht="19" customHeight="true" spans="1:10">
      <c r="A9" s="5"/>
      <c r="B9" s="5"/>
      <c r="C9" s="5"/>
      <c r="D9" s="8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5" t="s">
        <v>17</v>
      </c>
    </row>
    <row r="10" ht="26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5" t="s">
        <v>23</v>
      </c>
      <c r="C11" s="5"/>
      <c r="D11" s="5"/>
      <c r="E11" s="5"/>
      <c r="F11" s="5" t="s">
        <v>23</v>
      </c>
      <c r="G11" s="5"/>
      <c r="H11" s="5"/>
      <c r="I11" s="5"/>
      <c r="J11" s="5"/>
    </row>
    <row r="12" ht="31.5" spans="1:10">
      <c r="A12" s="9" t="s">
        <v>24</v>
      </c>
      <c r="B12" s="5" t="s">
        <v>25</v>
      </c>
      <c r="C12" s="3" t="s">
        <v>26</v>
      </c>
      <c r="D12" s="3" t="s">
        <v>27</v>
      </c>
      <c r="E12" s="3" t="s">
        <v>28</v>
      </c>
      <c r="F12" s="5" t="s">
        <v>29</v>
      </c>
      <c r="G12" s="5"/>
      <c r="H12" s="5" t="s">
        <v>30</v>
      </c>
      <c r="I12" s="5" t="s">
        <v>14</v>
      </c>
      <c r="J12" s="5" t="s">
        <v>31</v>
      </c>
    </row>
    <row r="13" ht="41" customHeight="true" spans="1:12">
      <c r="A13" s="9"/>
      <c r="B13" s="10" t="s">
        <v>32</v>
      </c>
      <c r="C13" s="11" t="s">
        <v>33</v>
      </c>
      <c r="D13" s="3" t="s">
        <v>34</v>
      </c>
      <c r="E13" s="18" t="s">
        <v>35</v>
      </c>
      <c r="F13" s="19" t="s">
        <v>36</v>
      </c>
      <c r="G13" s="19"/>
      <c r="H13" s="20">
        <v>6</v>
      </c>
      <c r="I13" s="20">
        <v>6</v>
      </c>
      <c r="J13" s="19"/>
      <c r="K13" s="33"/>
      <c r="L13" s="34"/>
    </row>
    <row r="14" ht="41" customHeight="true" spans="1:12">
      <c r="A14" s="9"/>
      <c r="B14" s="12"/>
      <c r="C14" s="11" t="s">
        <v>33</v>
      </c>
      <c r="D14" s="3" t="s">
        <v>37</v>
      </c>
      <c r="E14" s="18" t="s">
        <v>38</v>
      </c>
      <c r="F14" s="21" t="s">
        <v>39</v>
      </c>
      <c r="G14" s="22"/>
      <c r="H14" s="20">
        <v>6</v>
      </c>
      <c r="I14" s="20">
        <v>6</v>
      </c>
      <c r="J14" s="19"/>
      <c r="K14" s="34"/>
      <c r="L14" s="34"/>
    </row>
    <row r="15" ht="41" customHeight="true" spans="1:12">
      <c r="A15" s="9"/>
      <c r="B15" s="12"/>
      <c r="C15" s="11" t="s">
        <v>33</v>
      </c>
      <c r="D15" s="3" t="s">
        <v>40</v>
      </c>
      <c r="E15" s="18" t="s">
        <v>41</v>
      </c>
      <c r="F15" s="21" t="s">
        <v>42</v>
      </c>
      <c r="G15" s="22"/>
      <c r="H15" s="20">
        <v>6</v>
      </c>
      <c r="I15" s="20">
        <v>6</v>
      </c>
      <c r="J15" s="19"/>
      <c r="K15" s="34"/>
      <c r="L15" s="34"/>
    </row>
    <row r="16" ht="51" customHeight="true" spans="1:12">
      <c r="A16" s="9"/>
      <c r="B16" s="12"/>
      <c r="C16" s="11" t="s">
        <v>33</v>
      </c>
      <c r="D16" s="5" t="s">
        <v>43</v>
      </c>
      <c r="E16" s="18" t="s">
        <v>44</v>
      </c>
      <c r="F16" s="21" t="s">
        <v>45</v>
      </c>
      <c r="G16" s="22"/>
      <c r="H16" s="20">
        <v>6</v>
      </c>
      <c r="I16" s="20">
        <v>6</v>
      </c>
      <c r="J16" s="19"/>
      <c r="K16" s="34"/>
      <c r="L16" s="34"/>
    </row>
    <row r="17" ht="41" customHeight="true" spans="1:12">
      <c r="A17" s="9"/>
      <c r="B17" s="12"/>
      <c r="C17" s="11" t="s">
        <v>46</v>
      </c>
      <c r="D17" s="3" t="s">
        <v>47</v>
      </c>
      <c r="E17" s="18" t="s">
        <v>48</v>
      </c>
      <c r="F17" s="21" t="s">
        <v>48</v>
      </c>
      <c r="G17" s="22"/>
      <c r="H17" s="20">
        <v>6</v>
      </c>
      <c r="I17" s="20">
        <v>6</v>
      </c>
      <c r="J17" s="19"/>
      <c r="K17" s="34"/>
      <c r="L17" s="34"/>
    </row>
    <row r="18" ht="55" customHeight="true" spans="1:12">
      <c r="A18" s="9"/>
      <c r="B18" s="12"/>
      <c r="C18" s="11" t="s">
        <v>46</v>
      </c>
      <c r="D18" s="3" t="s">
        <v>49</v>
      </c>
      <c r="E18" s="23" t="s">
        <v>50</v>
      </c>
      <c r="F18" s="24" t="s">
        <v>51</v>
      </c>
      <c r="G18" s="22"/>
      <c r="H18" s="20">
        <v>6</v>
      </c>
      <c r="I18" s="20">
        <v>6</v>
      </c>
      <c r="J18" s="19"/>
      <c r="K18" s="34"/>
      <c r="L18" s="34"/>
    </row>
    <row r="19" ht="41" customHeight="true" spans="1:12">
      <c r="A19" s="9"/>
      <c r="B19" s="12"/>
      <c r="C19" s="11" t="s">
        <v>46</v>
      </c>
      <c r="D19" s="5" t="s">
        <v>52</v>
      </c>
      <c r="E19" s="23" t="s">
        <v>53</v>
      </c>
      <c r="F19" s="25">
        <v>0.9</v>
      </c>
      <c r="G19" s="20"/>
      <c r="H19" s="20">
        <v>6</v>
      </c>
      <c r="I19" s="20">
        <v>6</v>
      </c>
      <c r="J19" s="19"/>
      <c r="K19" s="34"/>
      <c r="L19" s="34"/>
    </row>
    <row r="20" ht="52" customHeight="true" spans="1:12">
      <c r="A20" s="9"/>
      <c r="B20" s="12"/>
      <c r="C20" s="11" t="s">
        <v>54</v>
      </c>
      <c r="D20" s="5" t="s">
        <v>55</v>
      </c>
      <c r="E20" s="23" t="s">
        <v>56</v>
      </c>
      <c r="F20" s="24" t="s">
        <v>57</v>
      </c>
      <c r="G20" s="26"/>
      <c r="H20" s="20">
        <v>6</v>
      </c>
      <c r="I20" s="20">
        <v>6</v>
      </c>
      <c r="J20" s="19"/>
      <c r="K20" s="33"/>
      <c r="L20" s="34"/>
    </row>
    <row r="21" ht="41" customHeight="true" spans="1:12">
      <c r="A21" s="9"/>
      <c r="B21" s="12"/>
      <c r="C21" s="11" t="s">
        <v>54</v>
      </c>
      <c r="D21" s="5" t="s">
        <v>58</v>
      </c>
      <c r="E21" s="23" t="s">
        <v>59</v>
      </c>
      <c r="F21" s="20" t="s">
        <v>60</v>
      </c>
      <c r="G21" s="20"/>
      <c r="H21" s="20">
        <v>6</v>
      </c>
      <c r="I21" s="20">
        <v>6</v>
      </c>
      <c r="J21" s="19"/>
      <c r="K21" s="34"/>
      <c r="L21" s="34"/>
    </row>
    <row r="22" ht="38" customHeight="true" spans="1:10">
      <c r="A22" s="9"/>
      <c r="B22" s="12"/>
      <c r="C22" s="13" t="s">
        <v>61</v>
      </c>
      <c r="D22" s="5" t="s">
        <v>62</v>
      </c>
      <c r="E22" s="27" t="s">
        <v>63</v>
      </c>
      <c r="F22" s="5" t="s">
        <v>64</v>
      </c>
      <c r="G22" s="5"/>
      <c r="H22" s="5">
        <v>6</v>
      </c>
      <c r="I22" s="5">
        <v>6</v>
      </c>
      <c r="J22" s="3"/>
    </row>
    <row r="23" ht="63" spans="1:10">
      <c r="A23" s="9"/>
      <c r="B23" s="5" t="s">
        <v>65</v>
      </c>
      <c r="C23" s="5" t="s">
        <v>66</v>
      </c>
      <c r="D23" s="5" t="s">
        <v>67</v>
      </c>
      <c r="E23" s="28" t="s">
        <v>68</v>
      </c>
      <c r="F23" s="5" t="s">
        <v>69</v>
      </c>
      <c r="G23" s="3"/>
      <c r="H23" s="5">
        <v>20</v>
      </c>
      <c r="I23" s="19">
        <v>18</v>
      </c>
      <c r="J23" s="5" t="s">
        <v>70</v>
      </c>
    </row>
    <row r="24" ht="51" customHeight="true" spans="1:10">
      <c r="A24" s="9"/>
      <c r="B24" s="5" t="s">
        <v>71</v>
      </c>
      <c r="C24" s="5" t="s">
        <v>72</v>
      </c>
      <c r="D24" s="5" t="s">
        <v>73</v>
      </c>
      <c r="E24" s="29" t="s">
        <v>74</v>
      </c>
      <c r="F24" s="30">
        <v>1</v>
      </c>
      <c r="G24" s="3"/>
      <c r="H24" s="5">
        <v>10</v>
      </c>
      <c r="I24" s="3">
        <v>10</v>
      </c>
      <c r="J24" s="5"/>
    </row>
    <row r="25" ht="27" customHeight="true" spans="1:10">
      <c r="A25" s="14" t="s">
        <v>75</v>
      </c>
      <c r="B25" s="14"/>
      <c r="C25" s="14"/>
      <c r="D25" s="14"/>
      <c r="E25" s="14"/>
      <c r="F25" s="14"/>
      <c r="G25" s="14"/>
      <c r="H25" s="14">
        <v>100</v>
      </c>
      <c r="I25" s="35">
        <f>SUM(I13:I24)+J6</f>
        <v>96.7871815789474</v>
      </c>
      <c r="J25" s="3"/>
    </row>
  </sheetData>
  <mergeCells count="29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0:A11"/>
    <mergeCell ref="A12:A24"/>
    <mergeCell ref="B13:B22"/>
    <mergeCell ref="A5:C9"/>
  </mergeCells>
  <pageMargins left="0.708661417322835" right="0.511811023622047" top="0.551181102362205" bottom="0.551181102362205" header="0.31496062992126" footer="0.31496062992126"/>
  <pageSetup paperSize="9" scale="7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dcterms:modified xsi:type="dcterms:W3CDTF">2025-08-26T18:53:13Z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245E407DA060491EA17E6FA32B7BFED2_13</vt:lpwstr>
  </property>
</Properties>
</file>