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definedNames>
    <definedName name="_xlnm.Print_Area" localSheetId="0">Sheet1!$A$1:$J$20</definedName>
  </definedNames>
  <calcPr calcId="144525"/>
</workbook>
</file>

<file path=xl/sharedStrings.xml><?xml version="1.0" encoding="utf-8"?>
<sst xmlns="http://schemas.openxmlformats.org/spreadsheetml/2006/main" count="69" uniqueCount="60">
  <si>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</si>
  <si>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</si>
  <si>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</si>
  <si>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精神卫生信息系统运维及政务云资源租用</t>
  </si>
  <si>
    <t>主管部门</t>
  </si>
  <si>
    <t>北京市卫生健康委员会</t>
  </si>
  <si>
    <t>实施单位</t>
  </si>
  <si>
    <t>北京市精神卫生保健所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</si>
  <si>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</si>
  <si>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</si>
  <si>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</si>
  <si>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</si>
  <si>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</si>
  <si>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</si>
  <si>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</si>
  <si>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</si>
  <si>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</si>
  <si>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</si>
  <si>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</si>
  <si>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</si>
  <si>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</si>
  <si>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</si>
  <si>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</si>
  <si>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保障北京市精神卫生信息管理系统安全稳定运行，满足市、区及社区卫生中心及有精神科诊疗资质的医疗机构的各级业务人员的数据查询、访问需求，确保与国家严重精神障碍信息系统的数据接口畅通，全面支撑北京市精神卫生工作的有序开展。</t>
  </si>
  <si>
    <t>2024年度通过北京市精神卫生信息系统的日常运维管理，平台运行稳定，基本功能使用正常，接口运行正常，用户访问正常，使用情况良好。运维期间未出现系统严重故障。针对用户提出的使用问题均进行了响应和协调解决。通过系统安全运维降低了系统信息安全事件发生的概率，减少了信息系统中断风险，保证了业务系统的高可用性，提升了业务工作效率。</t>
  </si>
  <si>
    <t>绩效指标</t>
  </si>
  <si>
    <t>一级指标</t>
  </si>
  <si>
    <t>二级指标</t>
  </si>
  <si>
    <t>三级指标</t>
  </si>
  <si>
    <t>年度指标值(A)</t>
  </si>
  <si>
    <t>实际完成值(B)</t>
  </si>
  <si>
    <t>分值</t>
  </si>
  <si>
    <t>偏差原因分析及改进措施</t>
  </si>
  <si>
    <t>产出指标</t>
  </si>
  <si>
    <t>数量指标</t>
  </si>
  <si>
    <t>需要维护系统数量</t>
  </si>
  <si>
    <t>=1个</t>
  </si>
  <si>
    <t>1个</t>
  </si>
  <si>
    <t>质量指标</t>
  </si>
  <si>
    <t>系统正常运行率</t>
  </si>
  <si>
    <t>=100%</t>
  </si>
  <si>
    <t>时效指标</t>
  </si>
  <si>
    <t>项目实施的及时性</t>
  </si>
  <si>
    <t>年底前完成</t>
  </si>
  <si>
    <t>已按合同要求完成相关期限内约定的服务内容年底前完成</t>
  </si>
  <si>
    <t>成本指标</t>
  </si>
  <si>
    <t>预算控制总额</t>
  </si>
  <si>
    <t>按合同要求完成</t>
  </si>
  <si>
    <t>164.85998万元</t>
  </si>
  <si>
    <t>效益指标</t>
  </si>
  <si>
    <t>社会效益
指标</t>
  </si>
  <si>
    <t>规范管理率</t>
  </si>
  <si>
    <t>≥90%</t>
  </si>
  <si>
    <t>可持续影响指标</t>
  </si>
  <si>
    <t>故障率=故障时间/一年时间（按分钟计算）</t>
  </si>
  <si>
    <t>＜0.01%</t>
  </si>
  <si>
    <t>满意度
指标</t>
  </si>
  <si>
    <t>服务对象满意度指标</t>
  </si>
  <si>
    <t>服务对象对工作开展满意度</t>
  </si>
  <si>
    <t>总分：</t>
  </si>
</sst>
</file>

<file path=xl/styles.xml><?xml version="1.0" encoding="utf-8"?>
<styleSheet xmlns="http://schemas.openxmlformats.org/spreadsheetml/2006/main">
  <numFmts count="5">
    <numFmt numFmtId="176" formatCode="_ * #,##0.000000_ ;_ * \-#,##0.000000_ ;_ * &quot;-&quot;??.0000_ ;_ @_ "/>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29">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1"/>
      <color theme="0"/>
      <name val="等线"/>
      <charset val="0"/>
      <scheme val="minor"/>
    </font>
    <font>
      <sz val="11"/>
      <color rgb="FF9C6500"/>
      <name val="等线"/>
      <charset val="0"/>
      <scheme val="minor"/>
    </font>
    <font>
      <sz val="11"/>
      <color rgb="FF006100"/>
      <name val="等线"/>
      <charset val="0"/>
      <scheme val="minor"/>
    </font>
    <font>
      <b/>
      <sz val="18"/>
      <color theme="3"/>
      <name val="等线"/>
      <charset val="134"/>
      <scheme val="minor"/>
    </font>
    <font>
      <sz val="11"/>
      <color theme="1"/>
      <name val="等线"/>
      <charset val="0"/>
      <scheme val="minor"/>
    </font>
    <font>
      <b/>
      <sz val="11"/>
      <color theme="3"/>
      <name val="等线"/>
      <charset val="134"/>
      <scheme val="minor"/>
    </font>
    <font>
      <b/>
      <sz val="11"/>
      <color rgb="FF3F3F3F"/>
      <name val="等线"/>
      <charset val="0"/>
      <scheme val="minor"/>
    </font>
    <font>
      <sz val="11"/>
      <color theme="1"/>
      <name val="等线"/>
      <charset val="134"/>
      <scheme val="minor"/>
    </font>
    <font>
      <b/>
      <sz val="13"/>
      <color theme="3"/>
      <name val="等线"/>
      <charset val="134"/>
      <scheme val="minor"/>
    </font>
    <font>
      <sz val="11"/>
      <color rgb="FF9C0006"/>
      <name val="等线"/>
      <charset val="0"/>
      <scheme val="minor"/>
    </font>
    <font>
      <i/>
      <sz val="11"/>
      <color rgb="FF7F7F7F"/>
      <name val="等线"/>
      <charset val="0"/>
      <scheme val="minor"/>
    </font>
    <font>
      <b/>
      <sz val="11"/>
      <color theme="1"/>
      <name val="等线"/>
      <charset val="0"/>
      <scheme val="minor"/>
    </font>
    <font>
      <sz val="11"/>
      <color rgb="FF3F3F76"/>
      <name val="等线"/>
      <charset val="0"/>
      <scheme val="minor"/>
    </font>
    <font>
      <u/>
      <sz val="11"/>
      <color rgb="FF0000FF"/>
      <name val="等线"/>
      <charset val="0"/>
      <scheme val="minor"/>
    </font>
    <font>
      <sz val="11"/>
      <color rgb="FFFF0000"/>
      <name val="等线"/>
      <charset val="0"/>
      <scheme val="minor"/>
    </font>
    <font>
      <b/>
      <sz val="11"/>
      <color rgb="FFFFFFFF"/>
      <name val="等线"/>
      <charset val="0"/>
      <scheme val="minor"/>
    </font>
    <font>
      <b/>
      <sz val="15"/>
      <color theme="3"/>
      <name val="等线"/>
      <charset val="134"/>
      <scheme val="minor"/>
    </font>
    <font>
      <sz val="11"/>
      <color rgb="FFFA7D00"/>
      <name val="等线"/>
      <charset val="0"/>
      <scheme val="minor"/>
    </font>
    <font>
      <b/>
      <sz val="11"/>
      <color rgb="FFFA7D00"/>
      <name val="等线"/>
      <charset val="0"/>
      <scheme val="minor"/>
    </font>
    <font>
      <u/>
      <sz val="11"/>
      <color rgb="FF80008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5"/>
        <bgColor indexed="64"/>
      </patternFill>
    </fill>
    <fill>
      <patternFill patternType="solid">
        <fgColor rgb="FFFFEB9C"/>
        <bgColor indexed="64"/>
      </patternFill>
    </fill>
    <fill>
      <patternFill patternType="solid">
        <fgColor theme="6"/>
        <bgColor indexed="64"/>
      </patternFill>
    </fill>
    <fill>
      <patternFill patternType="solid">
        <fgColor rgb="FFC6EFCE"/>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rgb="FFF2F2F2"/>
        <bgColor indexed="64"/>
      </patternFill>
    </fill>
    <fill>
      <patternFill patternType="solid">
        <fgColor theme="5" tint="0.399975585192419"/>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8"/>
        <bgColor indexed="64"/>
      </patternFill>
    </fill>
    <fill>
      <patternFill patternType="solid">
        <fgColor theme="9" tint="0.599993896298105"/>
        <bgColor indexed="64"/>
      </patternFill>
    </fill>
    <fill>
      <patternFill patternType="solid">
        <fgColor rgb="FFFFFFCC"/>
        <bgColor indexed="64"/>
      </patternFill>
    </fill>
    <fill>
      <patternFill patternType="solid">
        <fgColor theme="9" tint="0.799981688894314"/>
        <bgColor indexed="64"/>
      </patternFill>
    </fill>
    <fill>
      <patternFill patternType="solid">
        <fgColor theme="7"/>
        <bgColor indexed="64"/>
      </patternFill>
    </fill>
    <fill>
      <patternFill patternType="solid">
        <fgColor theme="5"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rgb="FFA5A5A5"/>
        <bgColor indexed="64"/>
      </patternFill>
    </fill>
    <fill>
      <patternFill patternType="solid">
        <fgColor theme="7" tint="0.799981688894314"/>
        <bgColor indexed="64"/>
      </patternFill>
    </fill>
    <fill>
      <patternFill patternType="solid">
        <fgColor theme="9"/>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4"/>
        <bgColor indexed="64"/>
      </patternFill>
    </fill>
    <fill>
      <patternFill patternType="solid">
        <fgColor theme="6" tint="0.599993896298105"/>
        <bgColor indexed="64"/>
      </patternFill>
    </fill>
    <fill>
      <patternFill patternType="solid">
        <fgColor theme="9" tint="0.399975585192419"/>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0" fontId="11" fillId="17" borderId="0" applyNumberFormat="false" applyBorder="false" applyAlignment="false" applyProtection="false">
      <alignment vertical="center"/>
    </xf>
    <xf numFmtId="0" fontId="11" fillId="19" borderId="0" applyNumberFormat="false" applyBorder="false" applyAlignment="false" applyProtection="false">
      <alignment vertical="center"/>
    </xf>
    <xf numFmtId="0" fontId="7" fillId="27" borderId="0" applyNumberFormat="false" applyBorder="false" applyAlignment="false" applyProtection="false">
      <alignment vertical="center"/>
    </xf>
    <xf numFmtId="0" fontId="11" fillId="6" borderId="0" applyNumberFormat="false" applyBorder="false" applyAlignment="false" applyProtection="false">
      <alignment vertical="center"/>
    </xf>
    <xf numFmtId="0" fontId="11" fillId="8"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11" fillId="13" borderId="0" applyNumberFormat="false" applyBorder="false" applyAlignment="false" applyProtection="false">
      <alignment vertical="center"/>
    </xf>
    <xf numFmtId="0" fontId="12" fillId="0" borderId="9"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18" fillId="0" borderId="10" applyNumberFormat="false" applyFill="false" applyAlignment="false" applyProtection="false">
      <alignment vertical="center"/>
    </xf>
    <xf numFmtId="9" fontId="14"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5" fillId="0" borderId="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7"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11" fillId="21" borderId="0" applyNumberFormat="false" applyBorder="false" applyAlignment="false" applyProtection="false">
      <alignment vertical="center"/>
    </xf>
    <xf numFmtId="0" fontId="7" fillId="23" borderId="0" applyNumberFormat="false" applyBorder="false" applyAlignment="false" applyProtection="false">
      <alignment vertical="center"/>
    </xf>
    <xf numFmtId="0" fontId="23" fillId="0" borderId="8"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11" fillId="28"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1" fillId="26" borderId="0" applyNumberFormat="false" applyBorder="false" applyAlignment="false" applyProtection="false">
      <alignment vertical="center"/>
    </xf>
    <xf numFmtId="0" fontId="25" fillId="9" borderId="12" applyNumberFormat="false" applyAlignment="false" applyProtection="false">
      <alignment vertical="center"/>
    </xf>
    <xf numFmtId="0" fontId="26"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20" borderId="0" applyNumberFormat="false" applyBorder="false" applyAlignment="false" applyProtection="false">
      <alignment vertical="center"/>
    </xf>
    <xf numFmtId="0" fontId="11" fillId="31"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19" fillId="22" borderId="12" applyNumberFormat="false" applyAlignment="false" applyProtection="false">
      <alignment vertical="center"/>
    </xf>
    <xf numFmtId="0" fontId="13" fillId="9" borderId="7" applyNumberFormat="false" applyAlignment="false" applyProtection="false">
      <alignment vertical="center"/>
    </xf>
    <xf numFmtId="0" fontId="22" fillId="25" borderId="13" applyNumberFormat="false" applyAlignment="false" applyProtection="false">
      <alignment vertical="center"/>
    </xf>
    <xf numFmtId="0" fontId="24" fillId="0" borderId="14" applyNumberFormat="false" applyFill="false" applyAlignment="false" applyProtection="false">
      <alignment vertical="center"/>
    </xf>
    <xf numFmtId="0" fontId="7" fillId="15" borderId="0" applyNumberFormat="false" applyBorder="false" applyAlignment="false" applyProtection="false">
      <alignment vertical="center"/>
    </xf>
    <xf numFmtId="0" fontId="7" fillId="12" borderId="0" applyNumberFormat="false" applyBorder="false" applyAlignment="false" applyProtection="false">
      <alignment vertical="center"/>
    </xf>
    <xf numFmtId="0" fontId="0" fillId="18" borderId="11" applyNumberFormat="false" applyFont="false" applyAlignment="false" applyProtection="false">
      <alignment vertical="center"/>
    </xf>
    <xf numFmtId="0" fontId="10" fillId="0" borderId="0" applyNumberFormat="false" applyFill="false" applyBorder="false" applyAlignment="false" applyProtection="false">
      <alignment vertical="center"/>
    </xf>
    <xf numFmtId="0" fontId="9" fillId="5"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7" fillId="30"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11" fillId="24" borderId="0" applyNumberFormat="false" applyBorder="false" applyAlignment="false" applyProtection="false">
      <alignment vertical="center"/>
    </xf>
    <xf numFmtId="0" fontId="16" fillId="11" borderId="0" applyNumberFormat="false" applyBorder="false" applyAlignment="false" applyProtection="false">
      <alignment vertical="center"/>
    </xf>
    <xf numFmtId="0" fontId="7" fillId="2" borderId="0" applyNumberFormat="false" applyBorder="false" applyAlignment="false" applyProtection="false">
      <alignment vertical="center"/>
    </xf>
    <xf numFmtId="0" fontId="11" fillId="14" borderId="0" applyNumberFormat="false" applyBorder="false" applyAlignment="false" applyProtection="false">
      <alignment vertical="center"/>
    </xf>
    <xf numFmtId="0" fontId="7" fillId="10" borderId="0" applyNumberFormat="false" applyBorder="false" applyAlignment="false" applyProtection="false">
      <alignment vertical="center"/>
    </xf>
    <xf numFmtId="0" fontId="11" fillId="29" borderId="0" applyNumberFormat="false" applyBorder="false" applyAlignment="false" applyProtection="false">
      <alignment vertical="center"/>
    </xf>
    <xf numFmtId="0" fontId="7" fillId="4" borderId="0" applyNumberFormat="false" applyBorder="false" applyAlignment="false" applyProtection="false">
      <alignment vertical="center"/>
    </xf>
  </cellStyleXfs>
  <cellXfs count="32">
    <xf numFmtId="0" fontId="0" fillId="0" borderId="0" xfId="0"/>
    <xf numFmtId="0" fontId="0" fillId="0" borderId="0" xfId="0" applyAlignment="true">
      <alignment vertical="center"/>
    </xf>
    <xf numFmtId="0" fontId="0" fillId="0" borderId="0" xfId="0" applyFill="true" applyAlignment="true">
      <alignment vertical="center"/>
    </xf>
    <xf numFmtId="0" fontId="0" fillId="0" borderId="0" xfId="0" applyAlignment="true">
      <alignment wrapText="true"/>
    </xf>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2" xfId="0" applyFont="true" applyBorder="true" applyAlignment="true">
      <alignment horizontal="center" vertical="center"/>
    </xf>
    <xf numFmtId="0" fontId="3" fillId="0" borderId="1" xfId="0" applyFont="true" applyBorder="true" applyAlignment="true">
      <alignment horizontal="center" vertical="center" wrapText="true"/>
    </xf>
    <xf numFmtId="0" fontId="3" fillId="0" borderId="1" xfId="0" applyFont="true" applyBorder="true" applyAlignment="true">
      <alignment horizontal="justify" vertical="center"/>
    </xf>
    <xf numFmtId="0" fontId="3" fillId="0" borderId="1" xfId="0" applyFont="true" applyBorder="true" applyAlignment="true">
      <alignment horizontal="left" vertical="center" wrapText="true"/>
    </xf>
    <xf numFmtId="0" fontId="3" fillId="0" borderId="1" xfId="0" applyFont="true" applyBorder="true" applyAlignment="true">
      <alignment horizontal="left" vertical="center"/>
    </xf>
    <xf numFmtId="0" fontId="3" fillId="0" borderId="1" xfId="0" applyFont="true" applyBorder="true" applyAlignment="true">
      <alignment horizontal="center" vertical="center" textRotation="255"/>
    </xf>
    <xf numFmtId="0" fontId="4" fillId="0" borderId="3" xfId="0" applyFont="true" applyBorder="true" applyAlignment="true">
      <alignment horizontal="center" vertical="center" wrapText="true"/>
    </xf>
    <xf numFmtId="0" fontId="3" fillId="0" borderId="1" xfId="0" applyFont="true" applyFill="true" applyBorder="true" applyAlignment="true">
      <alignment horizontal="center" vertical="center" textRotation="255"/>
    </xf>
    <xf numFmtId="0" fontId="4" fillId="0" borderId="4" xfId="0" applyFont="true" applyBorder="true" applyAlignment="true">
      <alignment horizontal="center" vertical="center" wrapText="true"/>
    </xf>
    <xf numFmtId="0" fontId="3" fillId="0" borderId="1" xfId="0" applyFont="true" applyFill="true" applyBorder="true" applyAlignment="true">
      <alignment horizontal="center" vertical="center"/>
    </xf>
    <xf numFmtId="0" fontId="5" fillId="0" borderId="1" xfId="0" applyFont="true" applyFill="true" applyBorder="true" applyAlignment="true">
      <alignment horizontal="center" vertical="center" wrapText="true"/>
    </xf>
    <xf numFmtId="0" fontId="4" fillId="0" borderId="1" xfId="0" applyFont="true" applyBorder="true" applyAlignment="true">
      <alignment horizontal="center" vertical="center" wrapText="true"/>
    </xf>
    <xf numFmtId="0" fontId="3" fillId="0" borderId="1" xfId="0" applyFont="true" applyFill="true" applyBorder="true" applyAlignment="true">
      <alignment horizontal="center" vertical="center" wrapText="true"/>
    </xf>
    <xf numFmtId="0" fontId="6" fillId="0" borderId="1" xfId="0" applyFont="true" applyBorder="true" applyAlignment="true">
      <alignment horizontal="center" vertical="center"/>
    </xf>
    <xf numFmtId="0" fontId="3" fillId="0" borderId="5" xfId="0" applyFont="true" applyBorder="true" applyAlignment="true">
      <alignment horizontal="center" vertical="center"/>
    </xf>
    <xf numFmtId="0" fontId="3" fillId="0" borderId="6" xfId="0" applyFont="true" applyBorder="true" applyAlignment="true">
      <alignment horizontal="center" vertical="center"/>
    </xf>
    <xf numFmtId="176" fontId="3" fillId="0" borderId="1" xfId="0" applyNumberFormat="true" applyFont="true" applyBorder="true" applyAlignment="true">
      <alignment horizontal="center" vertical="center"/>
    </xf>
    <xf numFmtId="0" fontId="5" fillId="0" borderId="1" xfId="0" applyFont="true" applyFill="true" applyBorder="true" applyAlignment="true">
      <alignment horizontal="center" vertical="center"/>
    </xf>
    <xf numFmtId="9" fontId="5" fillId="0" borderId="1" xfId="0" applyNumberFormat="true" applyFont="true" applyFill="true" applyBorder="true" applyAlignment="true">
      <alignment horizontal="center" vertical="center" wrapText="true"/>
    </xf>
    <xf numFmtId="9" fontId="5" fillId="0" borderId="2" xfId="0" applyNumberFormat="true" applyFont="true" applyFill="true" applyBorder="true" applyAlignment="true">
      <alignment horizontal="center" vertical="center" wrapText="true"/>
    </xf>
    <xf numFmtId="0" fontId="5" fillId="0" borderId="6" xfId="0" applyFont="true" applyFill="true" applyBorder="true" applyAlignment="true">
      <alignment horizontal="center" vertical="center" wrapText="true"/>
    </xf>
    <xf numFmtId="10" fontId="3" fillId="0" borderId="1" xfId="0" applyNumberFormat="true" applyFont="true" applyBorder="true" applyAlignment="true">
      <alignment horizontal="center" vertical="center" wrapText="true"/>
    </xf>
    <xf numFmtId="10" fontId="3" fillId="0" borderId="1" xfId="0" applyNumberFormat="true" applyFont="true" applyFill="true" applyBorder="true" applyAlignment="true">
      <alignment horizontal="center" vertical="center"/>
    </xf>
    <xf numFmtId="10" fontId="5" fillId="0" borderId="1" xfId="0" applyNumberFormat="true" applyFont="true" applyFill="true" applyBorder="true" applyAlignment="true">
      <alignment horizontal="center" vertical="center"/>
    </xf>
    <xf numFmtId="9" fontId="3" fillId="0" borderId="1" xfId="11" applyFont="true" applyBorder="true" applyAlignment="true">
      <alignment horizontal="center" vertical="center"/>
    </xf>
    <xf numFmtId="0" fontId="3" fillId="0" borderId="1" xfId="0" applyFont="true" applyBorder="true" applyAlignment="true" quotePrefix="true">
      <alignment horizontal="center" vertical="center"/>
    </xf>
    <xf numFmtId="9" fontId="5" fillId="0" borderId="1" xfId="0" applyNumberFormat="true" applyFont="true" applyFill="true" applyBorder="true" applyAlignment="true" quotePrefix="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59610" y="120967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20"/>
  <sheetViews>
    <sheetView tabSelected="1" zoomScale="85" zoomScaleNormal="85" workbookViewId="0">
      <selection activeCell="A21" sqref="$A21:$XFD21"/>
    </sheetView>
  </sheetViews>
  <sheetFormatPr defaultColWidth="9" defaultRowHeight="13.5"/>
  <cols>
    <col min="1" max="1" width="5.41666666666667" customWidth="true"/>
    <col min="2" max="2" width="7.75" customWidth="true"/>
    <col min="3" max="3" width="12.25" customWidth="true"/>
    <col min="4" max="4" width="17.75" customWidth="true"/>
    <col min="5" max="5" width="29.75" customWidth="true"/>
    <col min="6" max="6" width="13.4166666666667" customWidth="true"/>
    <col min="7" max="7" width="17.25" customWidth="true"/>
    <col min="8" max="8" width="12.5" customWidth="true"/>
    <col min="9" max="9" width="11" customWidth="true"/>
    <col min="10" max="10" width="14.6666666666667" style="3" customWidth="true"/>
  </cols>
  <sheetData>
    <row r="1" ht="34" customHeight="true" spans="1:10">
      <c r="A1" s="4" t="s">
        <v>0</v>
      </c>
      <c r="B1" s="4"/>
      <c r="C1" s="4"/>
      <c r="D1" s="4"/>
      <c r="E1" s="4"/>
      <c r="F1" s="4"/>
      <c r="G1" s="4"/>
      <c r="H1" s="4"/>
      <c r="I1" s="4"/>
      <c r="J1" s="4"/>
    </row>
    <row r="2" ht="18.75" customHeight="true" spans="1:10">
      <c r="A2" s="5" t="s">
        <v>1</v>
      </c>
      <c r="B2" s="5"/>
      <c r="C2" s="5"/>
      <c r="D2" s="5"/>
      <c r="E2" s="5"/>
      <c r="F2" s="5"/>
      <c r="G2" s="5"/>
      <c r="H2" s="5"/>
      <c r="I2" s="5"/>
      <c r="J2" s="5"/>
    </row>
    <row r="3" ht="20.15" customHeight="true" spans="1:10">
      <c r="A3" s="6" t="s">
        <v>2</v>
      </c>
      <c r="B3" s="6"/>
      <c r="C3" s="6"/>
      <c r="D3" s="6" t="s">
        <v>3</v>
      </c>
      <c r="E3" s="6"/>
      <c r="F3" s="6"/>
      <c r="G3" s="6"/>
      <c r="H3" s="6"/>
      <c r="I3" s="6"/>
      <c r="J3" s="8"/>
    </row>
    <row r="4" ht="20.15" customHeight="true" spans="1:10">
      <c r="A4" s="6" t="s">
        <v>4</v>
      </c>
      <c r="B4" s="6"/>
      <c r="C4" s="6"/>
      <c r="D4" s="7" t="s">
        <v>5</v>
      </c>
      <c r="E4" s="21"/>
      <c r="F4" s="22"/>
      <c r="G4" s="6" t="s">
        <v>6</v>
      </c>
      <c r="H4" s="8" t="s">
        <v>7</v>
      </c>
      <c r="I4" s="8"/>
      <c r="J4" s="8"/>
    </row>
    <row r="5" ht="31.5" spans="1:10">
      <c r="A5" s="8" t="s">
        <v>8</v>
      </c>
      <c r="B5" s="8"/>
      <c r="C5" s="8"/>
      <c r="D5" s="6"/>
      <c r="E5" s="8" t="s">
        <v>9</v>
      </c>
      <c r="F5" s="8" t="s">
        <v>10</v>
      </c>
      <c r="G5" s="8" t="s">
        <v>11</v>
      </c>
      <c r="H5" s="8" t="s">
        <v>12</v>
      </c>
      <c r="I5" s="8" t="s">
        <v>13</v>
      </c>
      <c r="J5" s="8" t="s">
        <v>14</v>
      </c>
    </row>
    <row r="6" ht="20.15" customHeight="true" spans="1:10">
      <c r="A6" s="8"/>
      <c r="B6" s="8"/>
      <c r="C6" s="8"/>
      <c r="D6" s="9" t="s">
        <v>15</v>
      </c>
      <c r="E6" s="23">
        <v>164.86</v>
      </c>
      <c r="F6" s="23">
        <v>164.86</v>
      </c>
      <c r="G6" s="23">
        <v>164.85998</v>
      </c>
      <c r="H6" s="6">
        <v>10</v>
      </c>
      <c r="I6" s="31">
        <f>G6/F6</f>
        <v>0.999999878684945</v>
      </c>
      <c r="J6" s="8">
        <v>10</v>
      </c>
    </row>
    <row r="7" ht="15.75" spans="1:10">
      <c r="A7" s="8"/>
      <c r="B7" s="8"/>
      <c r="C7" s="8"/>
      <c r="D7" s="10" t="s">
        <v>16</v>
      </c>
      <c r="E7" s="23">
        <v>164.86</v>
      </c>
      <c r="F7" s="23">
        <v>164.86</v>
      </c>
      <c r="G7" s="23">
        <v>164.85998</v>
      </c>
      <c r="H7" s="6" t="s">
        <v>17</v>
      </c>
      <c r="I7" s="31">
        <f>G7/F7</f>
        <v>0.999999878684945</v>
      </c>
      <c r="J7" s="8" t="s">
        <v>17</v>
      </c>
    </row>
    <row r="8" ht="25" customHeight="true" spans="1:10">
      <c r="A8" s="8"/>
      <c r="B8" s="8"/>
      <c r="C8" s="8"/>
      <c r="D8" s="6" t="s">
        <v>18</v>
      </c>
      <c r="E8" s="6">
        <v>0</v>
      </c>
      <c r="F8" s="6">
        <v>0</v>
      </c>
      <c r="G8" s="6">
        <v>0</v>
      </c>
      <c r="H8" s="6" t="s">
        <v>17</v>
      </c>
      <c r="I8" s="6" t="s">
        <v>17</v>
      </c>
      <c r="J8" s="8" t="s">
        <v>17</v>
      </c>
    </row>
    <row r="9" ht="19" customHeight="true" spans="1:10">
      <c r="A9" s="8"/>
      <c r="B9" s="8"/>
      <c r="C9" s="8"/>
      <c r="D9" s="11" t="s">
        <v>19</v>
      </c>
      <c r="E9" s="6">
        <v>0</v>
      </c>
      <c r="F9" s="6">
        <v>0</v>
      </c>
      <c r="G9" s="6">
        <v>0</v>
      </c>
      <c r="H9" s="6" t="s">
        <v>17</v>
      </c>
      <c r="I9" s="6" t="s">
        <v>17</v>
      </c>
      <c r="J9" s="8" t="s">
        <v>17</v>
      </c>
    </row>
    <row r="10" ht="26.15" customHeight="true" spans="1:10">
      <c r="A10" s="12" t="s">
        <v>20</v>
      </c>
      <c r="B10" s="8" t="s">
        <v>21</v>
      </c>
      <c r="C10" s="8"/>
      <c r="D10" s="8"/>
      <c r="E10" s="8"/>
      <c r="F10" s="8" t="s">
        <v>22</v>
      </c>
      <c r="G10" s="8"/>
      <c r="H10" s="8"/>
      <c r="I10" s="8"/>
      <c r="J10" s="8"/>
    </row>
    <row r="11" ht="250" customHeight="true" spans="1:10">
      <c r="A11" s="12"/>
      <c r="B11" s="8" t="s">
        <v>23</v>
      </c>
      <c r="C11" s="8"/>
      <c r="D11" s="8"/>
      <c r="E11" s="8"/>
      <c r="F11" s="8" t="s">
        <v>24</v>
      </c>
      <c r="G11" s="8"/>
      <c r="H11" s="8"/>
      <c r="I11" s="8"/>
      <c r="J11" s="8"/>
    </row>
    <row r="12" ht="31.5" spans="1:10">
      <c r="A12" s="12" t="s">
        <v>25</v>
      </c>
      <c r="B12" s="8" t="s">
        <v>26</v>
      </c>
      <c r="C12" s="6" t="s">
        <v>27</v>
      </c>
      <c r="D12" s="6" t="s">
        <v>28</v>
      </c>
      <c r="E12" s="6" t="s">
        <v>29</v>
      </c>
      <c r="F12" s="8" t="s">
        <v>30</v>
      </c>
      <c r="G12" s="8"/>
      <c r="H12" s="8" t="s">
        <v>31</v>
      </c>
      <c r="I12" s="8" t="s">
        <v>14</v>
      </c>
      <c r="J12" s="8" t="s">
        <v>32</v>
      </c>
    </row>
    <row r="13" s="1" customFormat="true" ht="15.75" spans="1:10">
      <c r="A13" s="12"/>
      <c r="B13" s="13" t="s">
        <v>33</v>
      </c>
      <c r="C13" s="6" t="s">
        <v>34</v>
      </c>
      <c r="D13" s="8" t="s">
        <v>35</v>
      </c>
      <c r="E13" s="32" t="s">
        <v>36</v>
      </c>
      <c r="F13" s="24" t="s">
        <v>37</v>
      </c>
      <c r="G13" s="24"/>
      <c r="H13" s="8">
        <v>20</v>
      </c>
      <c r="I13" s="8">
        <v>20</v>
      </c>
      <c r="J13" s="8"/>
    </row>
    <row r="14" s="2" customFormat="true" ht="41.15" customHeight="true" spans="1:10">
      <c r="A14" s="14"/>
      <c r="B14" s="15"/>
      <c r="C14" s="16" t="s">
        <v>38</v>
      </c>
      <c r="D14" s="17" t="s">
        <v>39</v>
      </c>
      <c r="E14" s="33" t="s">
        <v>40</v>
      </c>
      <c r="F14" s="26">
        <v>1</v>
      </c>
      <c r="G14" s="27"/>
      <c r="H14" s="19">
        <v>10</v>
      </c>
      <c r="I14" s="19">
        <v>10</v>
      </c>
      <c r="J14" s="19"/>
    </row>
    <row r="15" s="1" customFormat="true" ht="57" customHeight="true" spans="1:10">
      <c r="A15" s="12"/>
      <c r="B15" s="15"/>
      <c r="C15" s="6" t="s">
        <v>41</v>
      </c>
      <c r="D15" s="17" t="s">
        <v>42</v>
      </c>
      <c r="E15" s="17" t="s">
        <v>43</v>
      </c>
      <c r="F15" s="25" t="s">
        <v>44</v>
      </c>
      <c r="G15" s="17"/>
      <c r="H15" s="8">
        <v>10</v>
      </c>
      <c r="I15" s="8">
        <v>9</v>
      </c>
      <c r="J15" s="8"/>
    </row>
    <row r="16" ht="15.75" spans="1:10">
      <c r="A16" s="12"/>
      <c r="B16" s="15"/>
      <c r="C16" s="8" t="s">
        <v>45</v>
      </c>
      <c r="D16" s="8" t="s">
        <v>46</v>
      </c>
      <c r="E16" s="17" t="s">
        <v>47</v>
      </c>
      <c r="F16" s="25" t="s">
        <v>48</v>
      </c>
      <c r="G16" s="17"/>
      <c r="H16" s="17">
        <v>10</v>
      </c>
      <c r="I16" s="17">
        <v>10</v>
      </c>
      <c r="J16" s="8"/>
    </row>
    <row r="17" ht="31.5" spans="1:10">
      <c r="A17" s="12"/>
      <c r="B17" s="18" t="s">
        <v>49</v>
      </c>
      <c r="C17" s="18" t="s">
        <v>50</v>
      </c>
      <c r="D17" s="8" t="s">
        <v>51</v>
      </c>
      <c r="E17" s="8" t="s">
        <v>52</v>
      </c>
      <c r="F17" s="28">
        <v>0.963</v>
      </c>
      <c r="G17" s="8"/>
      <c r="H17" s="8">
        <v>15</v>
      </c>
      <c r="I17" s="6">
        <v>15</v>
      </c>
      <c r="J17" s="8"/>
    </row>
    <row r="18" ht="47.25" spans="1:10">
      <c r="A18" s="12"/>
      <c r="B18" s="18"/>
      <c r="C18" s="18" t="s">
        <v>53</v>
      </c>
      <c r="D18" s="19" t="s">
        <v>54</v>
      </c>
      <c r="E18" s="19" t="s">
        <v>55</v>
      </c>
      <c r="F18" s="29">
        <v>0.0001</v>
      </c>
      <c r="G18" s="16"/>
      <c r="H18" s="19">
        <v>15</v>
      </c>
      <c r="I18" s="16">
        <v>15</v>
      </c>
      <c r="J18" s="8"/>
    </row>
    <row r="19" ht="51" customHeight="true" spans="1:10">
      <c r="A19" s="12"/>
      <c r="B19" s="18" t="s">
        <v>56</v>
      </c>
      <c r="C19" s="18" t="s">
        <v>57</v>
      </c>
      <c r="D19" s="19" t="s">
        <v>58</v>
      </c>
      <c r="E19" s="16" t="s">
        <v>52</v>
      </c>
      <c r="F19" s="30">
        <v>0.9223</v>
      </c>
      <c r="G19" s="24"/>
      <c r="H19" s="19">
        <v>10</v>
      </c>
      <c r="I19" s="16">
        <v>10</v>
      </c>
      <c r="J19" s="8"/>
    </row>
    <row r="20" ht="27" customHeight="true" spans="1:10">
      <c r="A20" s="20" t="s">
        <v>59</v>
      </c>
      <c r="B20" s="20"/>
      <c r="C20" s="20"/>
      <c r="D20" s="20"/>
      <c r="E20" s="20"/>
      <c r="F20" s="20"/>
      <c r="G20" s="20"/>
      <c r="H20" s="20">
        <v>100</v>
      </c>
      <c r="I20" s="20">
        <f>SUM(I13:I19)+J6</f>
        <v>99</v>
      </c>
      <c r="J20" s="8"/>
    </row>
  </sheetData>
  <mergeCells count="25">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A20:G20"/>
    <mergeCell ref="A10:A11"/>
    <mergeCell ref="A12:A19"/>
    <mergeCell ref="B13:B16"/>
    <mergeCell ref="B17:B18"/>
    <mergeCell ref="A5:C9"/>
  </mergeCells>
  <pageMargins left="0.708661417322835" right="0.511811023622047" top="0.551181102362205" bottom="0.551181102362205" header="0.31496062992126" footer="0.31496062992126"/>
  <pageSetup paperSize="9" scale="62"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2015-06-09T02:17:00Z</dcterms:created>
  <cp:lastPrinted>2025-04-02T16:10:00Z</cp:lastPrinted>
  <dcterms:modified xsi:type="dcterms:W3CDTF">2025-08-25T19:30:17Z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1E1106250A2143A5A4F6B76CF8245594_13</vt:lpwstr>
  </property>
</Properties>
</file>