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<sst xmlns="http://schemas.openxmlformats.org/spreadsheetml/2006/main" count="84" uniqueCount="70">
  <si>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</si>
  <si>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</si>
  <si>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</si>
  <si>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突发公卫事件应急与生物反恐项目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</si>
  <si>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</si>
  <si>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</si>
  <si>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</si>
  <si>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</si>
  <si>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</si>
  <si>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</si>
  <si>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</si>
  <si>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</si>
  <si>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</si>
  <si>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</si>
  <si>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</si>
  <si>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</si>
  <si>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</si>
  <si>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</si>
  <si>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</si>
  <si>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</si>
  <si>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</si>
  <si>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</si>
  <si>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</si>
  <si>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开展应急演练，逐步提高全市卫生应急队伍应急处置能力，做好各类突发公共卫生事件应急物资准备、宿营、移动实验室、卫浴炊事、电源等应急车辆维护，做好快速检测设备运维，备品备件更新补充，以应对各类突发公共卫生事件的发生，科学有效处置，提高我市突发公共卫生事件应急反应速度，保障首都公共卫生安全。</t>
  </si>
  <si>
    <t>通过开展应急演练，逐步提高全市卫生应急队伍应急处置能力，圆满完成重大活动核心区及城市层面公共卫生保障任务；应对各类突发公共卫生事件的发生，科学有效处置，提高我市突发公共卫生事件应急反应速度，保障首都公共卫生安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</si>
  <si>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</si>
  <si>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</si>
  <si>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</si>
  <si>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</si>
  <si>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</si>
  <si>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</si>
  <si>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</si>
  <si>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</si>
  <si>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</si>
  <si>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</si>
  <si>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防护装备储备</t>
  </si>
  <si>
    <t>≥4类</t>
  </si>
  <si>
    <t>4类</t>
  </si>
  <si>
    <t>消毒药品、快检试剂等耗材储备</t>
  </si>
  <si>
    <t>≥3类</t>
  </si>
  <si>
    <t>3类</t>
  </si>
  <si>
    <t>应急现场处置设备养护</t>
  </si>
  <si>
    <t>12次</t>
  </si>
  <si>
    <t>卫生应急车辆运维</t>
  </si>
  <si>
    <t>突发公共卫生事件季度风险评估</t>
  </si>
  <si>
    <t>≥4份</t>
  </si>
  <si>
    <t>4份</t>
  </si>
  <si>
    <t>卫生应急模拟演练</t>
  </si>
  <si>
    <t>≥1次/年</t>
  </si>
  <si>
    <t>1次/年</t>
  </si>
  <si>
    <t>质量指标</t>
  </si>
  <si>
    <t>突发事件处置及时率</t>
  </si>
  <si>
    <t>时效指标</t>
  </si>
  <si>
    <t>计划执行进度定性指标每个季度完成突发公共卫生事件风险评估；年底前完成应急模拟演练；第四季度前完成卫生应急培训，预计完成时间</t>
  </si>
  <si>
    <t>≤12月</t>
  </si>
  <si>
    <t>每个季度10日前完成突发公共卫生事件风险评估；9月完成应急模拟演练</t>
  </si>
  <si>
    <t>成本指标</t>
  </si>
  <si>
    <t>项目预算控制金额</t>
  </si>
  <si>
    <t>≤209.943万元</t>
  </si>
  <si>
    <t>206.709189万元</t>
  </si>
  <si>
    <t>效益
指标</t>
  </si>
  <si>
    <t>社会效益
指标</t>
  </si>
  <si>
    <t>社会效益</t>
  </si>
  <si>
    <t>社会效益定性指标突发事件及时有效应对，保障社会稳定。</t>
  </si>
  <si>
    <t>突发事件及时有效应对，事件处置率达100%未造成社会不良影响</t>
  </si>
  <si>
    <t>满意度
指标</t>
  </si>
  <si>
    <t>服务对象满意度指标</t>
  </si>
  <si>
    <t>相关部门机构满意度</t>
  </si>
  <si>
    <t>≥90%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</si>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</sst>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9C6500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3" fillId="12" borderId="9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22" fillId="30" borderId="9" applyNumberFormat="false" applyAlignment="false" applyProtection="false">
      <alignment vertical="center"/>
    </xf>
    <xf numFmtId="0" fontId="23" fillId="12" borderId="13" applyNumberFormat="false" applyAlignment="false" applyProtection="false">
      <alignment vertical="center"/>
    </xf>
    <xf numFmtId="0" fontId="16" fillId="18" borderId="11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8" fillId="2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 wrapText="true"/>
    </xf>
    <xf numFmtId="0" fontId="2" fillId="0" borderId="4" xfId="0" applyFont="true" applyFill="true" applyBorder="true" applyAlignment="true">
      <alignment horizontal="center" vertical="center" wrapText="true"/>
    </xf>
    <xf numFmtId="0" fontId="2" fillId="0" borderId="5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NumberFormat="true" applyFont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zoomScale="60" zoomScaleNormal="60" topLeftCell="A15" workbookViewId="0">
      <selection activeCell="A26" sqref="$A1:$XFD1 $A26:$XFD26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7" width="13.6" customWidth="true"/>
    <col min="8" max="8" width="12.5" customWidth="true"/>
    <col min="9" max="9" width="11" customWidth="true"/>
    <col min="10" max="10" width="14.6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15.7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20">
        <v>209.943</v>
      </c>
      <c r="F6" s="20">
        <v>209.943</v>
      </c>
      <c r="G6" s="20">
        <v>206.709189</v>
      </c>
      <c r="H6" s="3">
        <v>10</v>
      </c>
      <c r="I6" s="23">
        <f>G6/F6</f>
        <v>0.984596719109473</v>
      </c>
      <c r="J6" s="24">
        <f>10*I6</f>
        <v>9.84596719109473</v>
      </c>
    </row>
    <row r="7" ht="31.5" spans="1:10">
      <c r="A7" s="4"/>
      <c r="B7" s="4"/>
      <c r="C7" s="4"/>
      <c r="D7" s="6" t="s">
        <v>16</v>
      </c>
      <c r="E7" s="20">
        <v>209.943</v>
      </c>
      <c r="F7" s="20">
        <v>209.943</v>
      </c>
      <c r="G7" s="20">
        <v>206.709189</v>
      </c>
      <c r="H7" s="3" t="s">
        <v>17</v>
      </c>
      <c r="I7" s="23">
        <f>G7/F7</f>
        <v>0.984596719109473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5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5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198" customHeight="true" spans="1:10">
      <c r="A11" s="8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24" customHeight="true" spans="1:10">
      <c r="A13" s="8"/>
      <c r="B13" s="9" t="s">
        <v>33</v>
      </c>
      <c r="C13" s="10" t="s">
        <v>34</v>
      </c>
      <c r="D13" s="10" t="s">
        <v>35</v>
      </c>
      <c r="E13" s="10" t="s">
        <v>36</v>
      </c>
      <c r="F13" s="10" t="s">
        <v>37</v>
      </c>
      <c r="G13" s="10"/>
      <c r="H13" s="14">
        <v>5</v>
      </c>
      <c r="I13" s="14">
        <v>5</v>
      </c>
      <c r="J13" s="10"/>
    </row>
    <row r="14" ht="48" customHeight="true" spans="1:10">
      <c r="A14" s="8"/>
      <c r="B14" s="11"/>
      <c r="C14" s="10" t="s">
        <v>34</v>
      </c>
      <c r="D14" s="12" t="s">
        <v>38</v>
      </c>
      <c r="E14" s="10" t="s">
        <v>39</v>
      </c>
      <c r="F14" s="10" t="s">
        <v>40</v>
      </c>
      <c r="G14" s="10"/>
      <c r="H14" s="14">
        <v>10</v>
      </c>
      <c r="I14" s="14">
        <v>10</v>
      </c>
      <c r="J14" s="10"/>
    </row>
    <row r="15" ht="36" customHeight="true" spans="1:10">
      <c r="A15" s="8"/>
      <c r="B15" s="11"/>
      <c r="C15" s="10" t="s">
        <v>34</v>
      </c>
      <c r="D15" s="13" t="s">
        <v>41</v>
      </c>
      <c r="E15" s="10" t="s">
        <v>42</v>
      </c>
      <c r="F15" s="10" t="s">
        <v>42</v>
      </c>
      <c r="G15" s="10"/>
      <c r="H15" s="14">
        <v>5</v>
      </c>
      <c r="I15" s="14">
        <v>5</v>
      </c>
      <c r="J15" s="10"/>
    </row>
    <row r="16" ht="24" customHeight="true" spans="1:10">
      <c r="A16" s="8"/>
      <c r="B16" s="11"/>
      <c r="C16" s="10" t="s">
        <v>34</v>
      </c>
      <c r="D16" s="13" t="s">
        <v>43</v>
      </c>
      <c r="E16" s="10" t="s">
        <v>42</v>
      </c>
      <c r="F16" s="10" t="s">
        <v>42</v>
      </c>
      <c r="G16" s="10"/>
      <c r="H16" s="14">
        <v>5</v>
      </c>
      <c r="I16" s="14">
        <v>5</v>
      </c>
      <c r="J16" s="10"/>
    </row>
    <row r="17" ht="39.9" customHeight="true" spans="1:10">
      <c r="A17" s="8"/>
      <c r="B17" s="11"/>
      <c r="C17" s="10" t="s">
        <v>34</v>
      </c>
      <c r="D17" s="13" t="s">
        <v>44</v>
      </c>
      <c r="E17" s="10" t="s">
        <v>45</v>
      </c>
      <c r="F17" s="10" t="s">
        <v>46</v>
      </c>
      <c r="G17" s="10"/>
      <c r="H17" s="14">
        <v>10</v>
      </c>
      <c r="I17" s="14">
        <v>10</v>
      </c>
      <c r="J17" s="10"/>
    </row>
    <row r="18" ht="24" customHeight="true" spans="1:10">
      <c r="A18" s="8"/>
      <c r="B18" s="11"/>
      <c r="C18" s="10" t="s">
        <v>34</v>
      </c>
      <c r="D18" s="13" t="s">
        <v>47</v>
      </c>
      <c r="E18" s="10" t="s">
        <v>48</v>
      </c>
      <c r="F18" s="10" t="s">
        <v>49</v>
      </c>
      <c r="G18" s="10"/>
      <c r="H18" s="14">
        <v>5</v>
      </c>
      <c r="I18" s="14">
        <v>5</v>
      </c>
      <c r="J18" s="10"/>
    </row>
    <row r="19" ht="52.5" customHeight="true" spans="1:10">
      <c r="A19" s="8"/>
      <c r="B19" s="11"/>
      <c r="C19" s="10" t="s">
        <v>50</v>
      </c>
      <c r="D19" s="14" t="s">
        <v>51</v>
      </c>
      <c r="E19" s="21">
        <v>1</v>
      </c>
      <c r="F19" s="21">
        <v>1</v>
      </c>
      <c r="G19" s="14"/>
      <c r="H19" s="14">
        <v>5</v>
      </c>
      <c r="I19" s="14">
        <v>5</v>
      </c>
      <c r="J19" s="10"/>
    </row>
    <row r="20" ht="131.1" customHeight="true" spans="1:10">
      <c r="A20" s="8"/>
      <c r="B20" s="11"/>
      <c r="C20" s="10" t="s">
        <v>52</v>
      </c>
      <c r="D20" s="14" t="s">
        <v>53</v>
      </c>
      <c r="E20" s="14" t="s">
        <v>54</v>
      </c>
      <c r="F20" s="14" t="s">
        <v>55</v>
      </c>
      <c r="G20" s="14"/>
      <c r="H20" s="14">
        <v>5</v>
      </c>
      <c r="I20" s="14">
        <v>5</v>
      </c>
      <c r="J20" s="10"/>
    </row>
    <row r="21" ht="53.25" customHeight="true" spans="1:10">
      <c r="A21" s="8"/>
      <c r="B21" s="15"/>
      <c r="C21" s="16" t="s">
        <v>56</v>
      </c>
      <c r="D21" s="17" t="s">
        <v>57</v>
      </c>
      <c r="E21" s="17" t="s">
        <v>58</v>
      </c>
      <c r="F21" s="17" t="s">
        <v>59</v>
      </c>
      <c r="G21" s="17"/>
      <c r="H21" s="17">
        <v>10</v>
      </c>
      <c r="I21" s="17">
        <v>10</v>
      </c>
      <c r="J21" s="16"/>
    </row>
    <row r="22" ht="51.9" customHeight="true" spans="1:10">
      <c r="A22" s="8"/>
      <c r="B22" s="18" t="s">
        <v>60</v>
      </c>
      <c r="C22" s="17" t="s">
        <v>61</v>
      </c>
      <c r="D22" s="14" t="s">
        <v>62</v>
      </c>
      <c r="E22" s="14" t="s">
        <v>63</v>
      </c>
      <c r="F22" s="14" t="s">
        <v>64</v>
      </c>
      <c r="G22" s="14"/>
      <c r="H22" s="14">
        <v>20</v>
      </c>
      <c r="I22" s="14">
        <v>20</v>
      </c>
      <c r="J22" s="10"/>
    </row>
    <row r="23" ht="31.5" spans="1:10">
      <c r="A23" s="8"/>
      <c r="B23" s="18" t="s">
        <v>65</v>
      </c>
      <c r="C23" s="17" t="s">
        <v>66</v>
      </c>
      <c r="D23" s="13" t="s">
        <v>67</v>
      </c>
      <c r="E23" s="10" t="s">
        <v>68</v>
      </c>
      <c r="F23" s="22">
        <v>0.9474</v>
      </c>
      <c r="G23" s="10"/>
      <c r="H23" s="14">
        <v>10</v>
      </c>
      <c r="I23" s="10">
        <v>10</v>
      </c>
      <c r="J23" s="14"/>
    </row>
    <row r="24" ht="15.75" spans="1:10">
      <c r="A24" s="19" t="s">
        <v>69</v>
      </c>
      <c r="B24" s="19"/>
      <c r="C24" s="19"/>
      <c r="D24" s="19"/>
      <c r="E24" s="19"/>
      <c r="F24" s="19"/>
      <c r="G24" s="19"/>
      <c r="H24" s="19">
        <f>SUM(H13:H23)+10</f>
        <v>100</v>
      </c>
      <c r="I24" s="26">
        <f>SUM(I13:I23)+J6</f>
        <v>99.8459671910947</v>
      </c>
      <c r="J24" s="3"/>
    </row>
  </sheetData>
  <mergeCells count="28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A5:C9"/>
  </mergeCells>
  <printOptions gridLines="true"/>
  <pageMargins left="0.25" right="0.25" top="0.75" bottom="0.75" header="0.3" footer="0.3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2025-05-05T21:46:00Z</dcterms:created>
  <cp:lastPrinted>2025-05-07T18:53:00Z</cp:lastPrinted>
  <dcterms:modified xsi:type="dcterms:W3CDTF">2025-08-25T20:27:53Z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0E7A374013924D52ADA902FBC64CE2C4_12</vt:lpwstr>
  </property>
  <property fmtid="{D5CDD505-2E9C-101B-9397-08002B2CF9AE}" pid="3" name="KSOProductBuildVer">
    <vt:lpwstr>2052-11.8.2.10587</vt:lpwstr>
  </property>
</Properties>
</file>