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<sst xmlns="http://schemas.openxmlformats.org/spreadsheetml/2006/main" count="91" uniqueCount="67">
  <si>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</si>
  <si>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</si>
  <si>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</si>
  <si>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空气污染与人群健康监测与风险评估项目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</si>
  <si>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</si>
  <si>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</si>
  <si>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</si>
  <si>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</si>
  <si>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</si>
  <si>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</si>
  <si>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</si>
  <si>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</si>
  <si>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</si>
  <si>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</si>
  <si>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</si>
  <si>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</si>
  <si>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</si>
  <si>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</si>
  <si>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</si>
  <si>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</si>
  <si>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</si>
  <si>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</si>
  <si>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</si>
  <si>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开展空气污染与人群健康队列人群的长期随访监测工作，收集队列人群呼吸系统、心血管系统等慢性非传染性疾病新发病例情况，评估空气污染与人群健康的相关关系。</t>
  </si>
  <si>
    <t>完成空气污染与人群健康队列人群的长期随访监测工作，空气污染与人群健康监测调查，年度健康监测数据库建立及备份等，科学评估空气污染对人群健康的影响，建立人群队列随访调查数据库。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</si>
  <si>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</si>
  <si>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</si>
  <si>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</si>
  <si>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</si>
  <si>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</si>
  <si>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</si>
  <si>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</si>
  <si>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</si>
  <si>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</si>
  <si>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</si>
  <si>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完成空气污染与人群健康监测调查例数</t>
  </si>
  <si>
    <t>2500人</t>
  </si>
  <si>
    <t>2680人</t>
  </si>
  <si>
    <t>年度健康监测数据库建立及备份</t>
  </si>
  <si>
    <t>1套</t>
  </si>
  <si>
    <t>空气污染与人群健康监测年度实施方案</t>
  </si>
  <si>
    <t>1篇</t>
  </si>
  <si>
    <t>空气污染与人群健康监测年度分析报告</t>
  </si>
  <si>
    <t>质量指标</t>
  </si>
  <si>
    <t>空气污染与人群健康项目实施方案和工作手册应用于本项目培训、监测、质控等各个工作</t>
  </si>
  <si>
    <t>1份</t>
  </si>
  <si>
    <t>时效指标</t>
  </si>
  <si>
    <t>项目整体进度实施的合理性，空气污染与人群健康现场监测工作预计完成时间</t>
  </si>
  <si>
    <t>≤12月</t>
  </si>
  <si>
    <t>12月</t>
  </si>
  <si>
    <t>项目实施完成进度</t>
  </si>
  <si>
    <t>成本指标</t>
  </si>
  <si>
    <t>预算控制金额</t>
  </si>
  <si>
    <t>≤164.7万元</t>
  </si>
  <si>
    <t>164.69972万元</t>
  </si>
  <si>
    <t>效益
指标</t>
  </si>
  <si>
    <t>社会效益
指标</t>
  </si>
  <si>
    <t>开展环境健康风险评估，监测人群重点慢性疾病发病情况</t>
  </si>
  <si>
    <t>≥2类</t>
  </si>
  <si>
    <t>2类</t>
  </si>
  <si>
    <t>支撑资料有待加强</t>
  </si>
  <si>
    <t>科学评估空气污染对人群健康的影响，建立人群队列随访调查数据库</t>
  </si>
  <si>
    <t>满意度
指标</t>
  </si>
  <si>
    <t>服务对象满意度指标</t>
  </si>
  <si>
    <t>相关部门机构满意度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</si>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</sst>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</numFmts>
  <fonts count="27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6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0" borderId="7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2" fillId="21" borderId="12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3" fillId="30" borderId="12" applyNumberFormat="false" applyAlignment="false" applyProtection="false">
      <alignment vertical="center"/>
    </xf>
    <xf numFmtId="0" fontId="20" fillId="21" borderId="10" applyNumberFormat="false" applyAlignment="false" applyProtection="false">
      <alignment vertical="center"/>
    </xf>
    <xf numFmtId="0" fontId="24" fillId="31" borderId="13" applyNumberFormat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2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zoomScale="70" zoomScaleNormal="70" topLeftCell="A15" workbookViewId="0">
      <selection activeCell="A26" sqref="$A1:$XFD1 $A26:$XFD26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6" width="13.4" customWidth="true"/>
    <col min="7" max="7" width="13" customWidth="true"/>
    <col min="8" max="8" width="12.5" customWidth="true"/>
    <col min="9" max="9" width="11" customWidth="true"/>
    <col min="10" max="10" width="14.6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8">
        <v>164.7</v>
      </c>
      <c r="F6" s="18">
        <v>164.7</v>
      </c>
      <c r="G6" s="18">
        <v>164.69972</v>
      </c>
      <c r="H6" s="3">
        <v>10</v>
      </c>
      <c r="I6" s="20">
        <f>G6/F6</f>
        <v>0.999998299939284</v>
      </c>
      <c r="J6" s="21">
        <f>10*I6</f>
        <v>9.99998299939284</v>
      </c>
    </row>
    <row r="7" ht="31.5" spans="1:10">
      <c r="A7" s="4"/>
      <c r="B7" s="4"/>
      <c r="C7" s="4"/>
      <c r="D7" s="6" t="s">
        <v>16</v>
      </c>
      <c r="E7" s="18">
        <v>164.7</v>
      </c>
      <c r="F7" s="18">
        <v>164.7</v>
      </c>
      <c r="G7" s="18">
        <v>164.69972</v>
      </c>
      <c r="H7" s="3" t="s">
        <v>17</v>
      </c>
      <c r="I7" s="20">
        <f>G7/F7</f>
        <v>0.999998299939284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0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0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75" customHeight="true" spans="1:10">
      <c r="A11" s="8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8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39.9" customHeight="true" spans="1:10">
      <c r="A13" s="8"/>
      <c r="B13" s="9" t="s">
        <v>33</v>
      </c>
      <c r="C13" s="10" t="s">
        <v>34</v>
      </c>
      <c r="D13" s="11" t="s">
        <v>35</v>
      </c>
      <c r="E13" s="10" t="s">
        <v>36</v>
      </c>
      <c r="F13" s="10" t="s">
        <v>37</v>
      </c>
      <c r="G13" s="10"/>
      <c r="H13" s="13">
        <v>10</v>
      </c>
      <c r="I13" s="13">
        <v>10</v>
      </c>
      <c r="J13" s="10"/>
    </row>
    <row r="14" ht="39" customHeight="true" spans="1:10">
      <c r="A14" s="8"/>
      <c r="B14" s="12"/>
      <c r="C14" s="10" t="s">
        <v>34</v>
      </c>
      <c r="D14" s="11" t="s">
        <v>38</v>
      </c>
      <c r="E14" s="10" t="s">
        <v>39</v>
      </c>
      <c r="F14" s="13" t="s">
        <v>39</v>
      </c>
      <c r="G14" s="13" t="s">
        <v>39</v>
      </c>
      <c r="H14" s="13">
        <v>10</v>
      </c>
      <c r="I14" s="13">
        <v>10</v>
      </c>
      <c r="J14" s="10"/>
    </row>
    <row r="15" ht="36" customHeight="true" spans="1:10">
      <c r="A15" s="8"/>
      <c r="B15" s="12"/>
      <c r="C15" s="10" t="s">
        <v>34</v>
      </c>
      <c r="D15" s="11" t="s">
        <v>40</v>
      </c>
      <c r="E15" s="10" t="s">
        <v>41</v>
      </c>
      <c r="F15" s="13" t="s">
        <v>41</v>
      </c>
      <c r="G15" s="13" t="s">
        <v>39</v>
      </c>
      <c r="H15" s="13">
        <v>3</v>
      </c>
      <c r="I15" s="13">
        <v>3</v>
      </c>
      <c r="J15" s="10"/>
    </row>
    <row r="16" ht="35.25" customHeight="true" spans="1:10">
      <c r="A16" s="8"/>
      <c r="B16" s="12"/>
      <c r="C16" s="10" t="s">
        <v>34</v>
      </c>
      <c r="D16" s="11" t="s">
        <v>42</v>
      </c>
      <c r="E16" s="10" t="s">
        <v>41</v>
      </c>
      <c r="F16" s="13" t="s">
        <v>41</v>
      </c>
      <c r="G16" s="13" t="s">
        <v>39</v>
      </c>
      <c r="H16" s="13">
        <v>9</v>
      </c>
      <c r="I16" s="13">
        <v>9</v>
      </c>
      <c r="J16" s="10"/>
    </row>
    <row r="17" ht="84" customHeight="true" spans="1:10">
      <c r="A17" s="8"/>
      <c r="B17" s="12"/>
      <c r="C17" s="10" t="s">
        <v>43</v>
      </c>
      <c r="D17" s="13" t="s">
        <v>44</v>
      </c>
      <c r="E17" s="13" t="s">
        <v>45</v>
      </c>
      <c r="F17" s="13" t="s">
        <v>45</v>
      </c>
      <c r="G17" s="13" t="s">
        <v>45</v>
      </c>
      <c r="H17" s="13">
        <v>4</v>
      </c>
      <c r="I17" s="13">
        <v>4</v>
      </c>
      <c r="J17" s="10"/>
    </row>
    <row r="18" ht="63" customHeight="true" spans="1:10">
      <c r="A18" s="8"/>
      <c r="B18" s="12"/>
      <c r="C18" s="10" t="s">
        <v>46</v>
      </c>
      <c r="D18" s="11" t="s">
        <v>47</v>
      </c>
      <c r="E18" s="13" t="s">
        <v>48</v>
      </c>
      <c r="F18" s="13" t="s">
        <v>49</v>
      </c>
      <c r="G18" s="13"/>
      <c r="H18" s="13">
        <v>4</v>
      </c>
      <c r="I18" s="13">
        <v>4</v>
      </c>
      <c r="J18" s="10"/>
    </row>
    <row r="19" ht="24.9" customHeight="true" spans="1:10">
      <c r="A19" s="8"/>
      <c r="B19" s="12"/>
      <c r="C19" s="10" t="s">
        <v>46</v>
      </c>
      <c r="D19" s="11" t="s">
        <v>50</v>
      </c>
      <c r="E19" s="13" t="s">
        <v>48</v>
      </c>
      <c r="F19" s="13" t="s">
        <v>49</v>
      </c>
      <c r="G19" s="13"/>
      <c r="H19" s="13">
        <v>10</v>
      </c>
      <c r="I19" s="13">
        <v>10</v>
      </c>
      <c r="J19" s="10"/>
    </row>
    <row r="20" ht="35.1" customHeight="true" spans="1:10">
      <c r="A20" s="8"/>
      <c r="B20" s="14"/>
      <c r="C20" s="3" t="s">
        <v>51</v>
      </c>
      <c r="D20" s="15" t="s">
        <v>52</v>
      </c>
      <c r="E20" s="4" t="s">
        <v>53</v>
      </c>
      <c r="F20" s="4" t="s">
        <v>54</v>
      </c>
      <c r="G20" s="4"/>
      <c r="H20" s="4">
        <v>10</v>
      </c>
      <c r="I20" s="4">
        <v>10</v>
      </c>
      <c r="J20" s="3"/>
    </row>
    <row r="21" ht="57" customHeight="true" spans="1:10">
      <c r="A21" s="8"/>
      <c r="B21" s="15" t="s">
        <v>55</v>
      </c>
      <c r="C21" s="16" t="s">
        <v>56</v>
      </c>
      <c r="D21" s="11" t="s">
        <v>57</v>
      </c>
      <c r="E21" s="13" t="s">
        <v>58</v>
      </c>
      <c r="F21" s="13" t="s">
        <v>59</v>
      </c>
      <c r="G21" s="13"/>
      <c r="H21" s="10">
        <v>10</v>
      </c>
      <c r="I21" s="10">
        <v>9</v>
      </c>
      <c r="J21" s="13" t="s">
        <v>60</v>
      </c>
    </row>
    <row r="22" ht="72.9" customHeight="true" spans="1:10">
      <c r="A22" s="8"/>
      <c r="B22" s="15"/>
      <c r="C22" s="16" t="s">
        <v>56</v>
      </c>
      <c r="D22" s="11" t="s">
        <v>61</v>
      </c>
      <c r="E22" s="13" t="s">
        <v>39</v>
      </c>
      <c r="F22" s="13" t="s">
        <v>39</v>
      </c>
      <c r="G22" s="13"/>
      <c r="H22" s="10">
        <v>10</v>
      </c>
      <c r="I22" s="10">
        <v>10</v>
      </c>
      <c r="J22" s="10"/>
    </row>
    <row r="23" ht="31.5" spans="1:10">
      <c r="A23" s="8"/>
      <c r="B23" s="15" t="s">
        <v>62</v>
      </c>
      <c r="C23" s="16" t="s">
        <v>63</v>
      </c>
      <c r="D23" s="13" t="s">
        <v>64</v>
      </c>
      <c r="E23" s="10" t="s">
        <v>65</v>
      </c>
      <c r="F23" s="19">
        <v>1</v>
      </c>
      <c r="G23" s="10"/>
      <c r="H23" s="10">
        <v>10</v>
      </c>
      <c r="I23" s="10">
        <v>10</v>
      </c>
      <c r="J23" s="13"/>
    </row>
    <row r="24" ht="15.75" spans="1:10">
      <c r="A24" s="17" t="s">
        <v>66</v>
      </c>
      <c r="B24" s="17"/>
      <c r="C24" s="17"/>
      <c r="D24" s="17"/>
      <c r="E24" s="17"/>
      <c r="F24" s="17"/>
      <c r="G24" s="17"/>
      <c r="H24" s="17">
        <f>SUM(H13:H23)+10</f>
        <v>100</v>
      </c>
      <c r="I24" s="22">
        <f>SUM(I13:I23)+J6</f>
        <v>98.9999829993928</v>
      </c>
      <c r="J24" s="3"/>
    </row>
  </sheetData>
  <mergeCells count="29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0"/>
    <mergeCell ref="B21:B22"/>
    <mergeCell ref="A5:C9"/>
  </mergeCells>
  <printOptions gridLines="true"/>
  <pageMargins left="0.25" right="0.25" top="0.75" bottom="0.75" header="0.3" footer="0.3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2025-05-05T22:05:00Z</dcterms:created>
  <cp:lastPrinted>2025-05-07T18:55:00Z</cp:lastPrinted>
  <dcterms:modified xsi:type="dcterms:W3CDTF">2025-08-25T20:27:23Z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F28EEE29C33F4AF0A277909DCEA1DDE8_12</vt:lpwstr>
  </property>
  <property fmtid="{D5CDD505-2E9C-101B-9397-08002B2CF9AE}" pid="3" name="KSOProductBuildVer">
    <vt:lpwstr>2052-11.8.2.10587</vt:lpwstr>
  </property>
</Properties>
</file>