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Print_Area" localSheetId="0">Sheet1!$A$1:$J$26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<sst xmlns="http://schemas.openxmlformats.org/spreadsheetml/2006/main" count="90" uniqueCount="70">
  <si>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</si>
  <si>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</si>
  <si>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</si>
  <si>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神外所大脑半球肿瘤相关神经网络精准定位术中可视化及保护策略研究-4</t>
  </si>
  <si>
    <t>主管部门</t>
  </si>
  <si>
    <t>北京市卫生健康委员会</t>
  </si>
  <si>
    <t>实施单位</t>
  </si>
  <si>
    <t>北京市神经外科研究所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</si>
  <si>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</si>
  <si>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</si>
  <si>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</si>
  <si>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</si>
  <si>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</si>
  <si>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</si>
  <si>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</si>
  <si>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</si>
  <si>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</si>
  <si>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</si>
  <si>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</si>
  <si>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</si>
  <si>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</si>
  <si>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</si>
  <si>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</si>
  <si>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完成3D外视镜机器人手术显微系统采购，初步搭建3D外视镜机器人手术显微系统辅助下的脑胶质瘤精细手术平台，深度剖析肿瘤内部及周围结构和功能网络结构，构建肿瘤侵袭脑网络方式分型。用于探究脑胶质瘤的发病机制、侵袭路径及安全切除策略，最终实现大脑半球肿瘤相关神经网络精准定位、术中可视化及保护。</t>
  </si>
  <si>
    <t>已顺利完成3D外视镜机器人手术显微系统的招标采购，搭建3D外视镜机器人手术显微系统。</t>
  </si>
  <si>
    <t>绩效指标</t>
  </si>
  <si>
    <t>一级指标</t>
  </si>
  <si>
    <t>二级指标</t>
  </si>
  <si>
    <t>三级指标</t>
  </si>
  <si>
    <t>年度指标值(A)</t>
  </si>
  <si>
    <t>实际完成值(B)</t>
  </si>
  <si>
    <t>分值</t>
  </si>
  <si>
    <t>偏差原因分析及改进措施</t>
  </si>
  <si>
    <t>产出指标</t>
  </si>
  <si>
    <t>数量指标</t>
  </si>
  <si>
    <t>肿瘤切除例数</t>
  </si>
  <si>
    <t>≥200个</t>
  </si>
  <si>
    <t>400例</t>
  </si>
  <si>
    <t>脑肿瘤领域高水平TOP论文发表数</t>
  </si>
  <si>
    <t>≥2篇</t>
  </si>
  <si>
    <t>0篇</t>
  </si>
  <si>
    <t>加快论文撰写进度</t>
  </si>
  <si>
    <t>购置设备</t>
  </si>
  <si>
    <t>1台/套</t>
  </si>
  <si>
    <t>质量指标</t>
  </si>
  <si>
    <t>设备验收合格率</t>
  </si>
  <si>
    <t>完成设备购置验收，完善研究平台的建设</t>
  </si>
  <si>
    <t>定性</t>
  </si>
  <si>
    <t>优</t>
  </si>
  <si>
    <t>时效指标</t>
  </si>
  <si>
    <t>招标采购时间</t>
  </si>
  <si>
    <t>2024年9月前</t>
  </si>
  <si>
    <t>采购方案制定和前期准备时间</t>
  </si>
  <si>
    <t>采购物品到位时间</t>
  </si>
  <si>
    <t>2024年12月前</t>
  </si>
  <si>
    <t>验收时间</t>
  </si>
  <si>
    <t>项目实施的及时性</t>
  </si>
  <si>
    <t>及时</t>
  </si>
  <si>
    <t>成本指标</t>
  </si>
  <si>
    <t>项目预算控制数</t>
  </si>
  <si>
    <t>≤783万元</t>
  </si>
  <si>
    <t>783万元</t>
  </si>
  <si>
    <t>成本控制公开招标</t>
  </si>
  <si>
    <t>650万元</t>
  </si>
  <si>
    <t>效益指标</t>
  </si>
  <si>
    <t>社会效益
指标</t>
  </si>
  <si>
    <t>将有助于进一步提高脑胶质瘤诊疗的准确率和安全性，提高患者生存和生活质量，造福更多脑胶质瘤患者，提升我国在脑科学领域的国际竞争力</t>
  </si>
  <si>
    <t>良好</t>
  </si>
  <si>
    <t>加强支撑材料收集全面性</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</si>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</sst>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5">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3" fillId="0" borderId="5" xfId="0" applyFont="1" applyBorder="1" applyAlignment="1">
      <alignment horizontal="center" vertical="center"/>
    </xf>
    <xf numFmtId="0" fontId="4" fillId="0" borderId="6" xfId="0" applyFont="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xf>
    <xf numFmtId="9" fontId="3" fillId="0" borderId="1" xfId="0" applyNumberFormat="1" applyFont="1" applyBorder="1" applyAlignment="1">
      <alignment horizontal="center" vertical="center" wrapText="1"/>
    </xf>
    <xf numFmtId="31"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xf>
    <xf numFmtId="0" fontId="5" fillId="0" borderId="1" xfId="0" applyFont="1" applyBorder="1" applyAlignment="1">
      <alignment horizontal="center" vertical="center"/>
    </xf>
    <xf numFmtId="10" fontId="3" fillId="0" borderId="1" xfId="3"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76" fontId="3" fillId="0" borderId="1" xfId="0" applyNumberFormat="1" applyFont="1" applyFill="1" applyBorder="1" applyAlignment="1">
      <alignment horizontal="center" vertical="center"/>
    </xf>
    <xf numFmtId="176" fontId="5"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21945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workbookViewId="0">
      <selection activeCell="P14" sqref="P14"/>
    </sheetView>
  </sheetViews>
  <sheetFormatPr defaultColWidth="9" defaultRowHeight="13.5"/>
  <cols>
    <col min="1" max="1" width="5.33333333333333" customWidth="1"/>
    <col min="2" max="2" width="9.08333333333333" customWidth="1"/>
    <col min="3" max="3" width="14.0833333333333" customWidth="1"/>
    <col min="4" max="4" width="23.8333333333333" customWidth="1"/>
    <col min="5" max="5" width="21.9166666666667" customWidth="1"/>
    <col min="6" max="6" width="13.3333333333333" customWidth="1"/>
    <col min="7" max="7" width="17.2083333333333" customWidth="1"/>
    <col min="8" max="8" width="12.0833333333333" customWidth="1"/>
    <col min="9" max="9" width="11" customWidth="1"/>
    <col min="10" max="10" width="24.875"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4" t="s">
        <v>5</v>
      </c>
      <c r="E4" s="5"/>
      <c r="F4" s="6"/>
      <c r="G4" s="3" t="s">
        <v>6</v>
      </c>
      <c r="H4" s="7" t="s">
        <v>7</v>
      </c>
      <c r="I4" s="7"/>
      <c r="J4" s="7"/>
    </row>
    <row r="5" ht="28.5" spans="1:10">
      <c r="A5" s="7" t="s">
        <v>8</v>
      </c>
      <c r="B5" s="7"/>
      <c r="C5" s="7"/>
      <c r="D5" s="3"/>
      <c r="E5" s="7" t="s">
        <v>9</v>
      </c>
      <c r="F5" s="7" t="s">
        <v>10</v>
      </c>
      <c r="G5" s="7" t="s">
        <v>11</v>
      </c>
      <c r="H5" s="7" t="s">
        <v>12</v>
      </c>
      <c r="I5" s="7" t="s">
        <v>13</v>
      </c>
      <c r="J5" s="3" t="s">
        <v>14</v>
      </c>
    </row>
    <row r="6" ht="20" customHeight="1" spans="1:10">
      <c r="A6" s="7"/>
      <c r="B6" s="7"/>
      <c r="C6" s="7"/>
      <c r="D6" s="8" t="s">
        <v>15</v>
      </c>
      <c r="E6" s="9">
        <v>783</v>
      </c>
      <c r="F6" s="9">
        <v>783</v>
      </c>
      <c r="G6" s="9">
        <v>783</v>
      </c>
      <c r="H6" s="3">
        <v>10</v>
      </c>
      <c r="I6" s="30">
        <f>G6/F6</f>
        <v>1</v>
      </c>
      <c r="J6" s="31">
        <f>10*I6</f>
        <v>10</v>
      </c>
    </row>
    <row r="7" ht="22" customHeight="1" spans="1:10">
      <c r="A7" s="7"/>
      <c r="B7" s="7"/>
      <c r="C7" s="7"/>
      <c r="D7" s="10" t="s">
        <v>16</v>
      </c>
      <c r="E7" s="9">
        <v>783</v>
      </c>
      <c r="F7" s="9">
        <v>783</v>
      </c>
      <c r="G7" s="9">
        <v>783</v>
      </c>
      <c r="H7" s="3" t="s">
        <v>17</v>
      </c>
      <c r="I7" s="30">
        <f>G7/F7</f>
        <v>1</v>
      </c>
      <c r="J7" s="7" t="s">
        <v>17</v>
      </c>
    </row>
    <row r="8" ht="25" customHeight="1" spans="1:10">
      <c r="A8" s="7"/>
      <c r="B8" s="7"/>
      <c r="C8" s="7"/>
      <c r="D8" s="3" t="s">
        <v>18</v>
      </c>
      <c r="E8" s="3" t="s">
        <v>17</v>
      </c>
      <c r="F8" s="3" t="s">
        <v>17</v>
      </c>
      <c r="G8" s="3" t="s">
        <v>17</v>
      </c>
      <c r="H8" s="3" t="s">
        <v>17</v>
      </c>
      <c r="I8" s="3" t="s">
        <v>17</v>
      </c>
      <c r="J8" s="3" t="s">
        <v>17</v>
      </c>
    </row>
    <row r="9" ht="19" customHeight="1" spans="1:10">
      <c r="A9" s="7"/>
      <c r="B9" s="7"/>
      <c r="C9" s="7"/>
      <c r="D9" s="11" t="s">
        <v>19</v>
      </c>
      <c r="E9" s="3" t="s">
        <v>17</v>
      </c>
      <c r="F9" s="3" t="s">
        <v>17</v>
      </c>
      <c r="G9" s="3" t="s">
        <v>17</v>
      </c>
      <c r="H9" s="3" t="s">
        <v>17</v>
      </c>
      <c r="I9" s="3" t="s">
        <v>17</v>
      </c>
      <c r="J9" s="3" t="s">
        <v>17</v>
      </c>
    </row>
    <row r="10" ht="26" customHeight="1" spans="1:10">
      <c r="A10" s="12" t="s">
        <v>20</v>
      </c>
      <c r="B10" s="7" t="s">
        <v>21</v>
      </c>
      <c r="C10" s="7"/>
      <c r="D10" s="7"/>
      <c r="E10" s="7"/>
      <c r="F10" s="7" t="s">
        <v>22</v>
      </c>
      <c r="G10" s="7"/>
      <c r="H10" s="7"/>
      <c r="I10" s="7"/>
      <c r="J10" s="7"/>
    </row>
    <row r="11" ht="96" customHeight="1" spans="1:10">
      <c r="A11" s="12"/>
      <c r="B11" s="7" t="s">
        <v>23</v>
      </c>
      <c r="C11" s="7"/>
      <c r="D11" s="7"/>
      <c r="E11" s="7"/>
      <c r="F11" s="7" t="s">
        <v>24</v>
      </c>
      <c r="G11" s="7"/>
      <c r="H11" s="7"/>
      <c r="I11" s="7"/>
      <c r="J11" s="7"/>
    </row>
    <row r="12" ht="38" customHeight="1" spans="1:10">
      <c r="A12" s="12" t="s">
        <v>25</v>
      </c>
      <c r="B12" s="7" t="s">
        <v>26</v>
      </c>
      <c r="C12" s="3" t="s">
        <v>27</v>
      </c>
      <c r="D12" s="3" t="s">
        <v>28</v>
      </c>
      <c r="E12" s="3" t="s">
        <v>29</v>
      </c>
      <c r="F12" s="7" t="s">
        <v>30</v>
      </c>
      <c r="G12" s="7"/>
      <c r="H12" s="7" t="s">
        <v>31</v>
      </c>
      <c r="I12" s="7" t="s">
        <v>14</v>
      </c>
      <c r="J12" s="7" t="s">
        <v>32</v>
      </c>
    </row>
    <row r="13" ht="27" customHeight="1" spans="1:10">
      <c r="A13" s="12"/>
      <c r="B13" s="13" t="s">
        <v>33</v>
      </c>
      <c r="C13" s="14" t="s">
        <v>34</v>
      </c>
      <c r="D13" s="7" t="s">
        <v>35</v>
      </c>
      <c r="E13" s="7" t="s">
        <v>36</v>
      </c>
      <c r="F13" s="7" t="s">
        <v>37</v>
      </c>
      <c r="G13" s="3"/>
      <c r="H13" s="7">
        <v>4</v>
      </c>
      <c r="I13" s="31">
        <v>4</v>
      </c>
      <c r="J13" s="7"/>
    </row>
    <row r="14" ht="28.5" spans="1:10">
      <c r="A14" s="12"/>
      <c r="B14" s="15"/>
      <c r="C14" s="16"/>
      <c r="D14" s="7" t="s">
        <v>38</v>
      </c>
      <c r="E14" s="7" t="s">
        <v>39</v>
      </c>
      <c r="F14" s="17" t="s">
        <v>40</v>
      </c>
      <c r="G14" s="18"/>
      <c r="H14" s="7">
        <v>4</v>
      </c>
      <c r="I14" s="31">
        <v>0</v>
      </c>
      <c r="J14" s="32" t="s">
        <v>41</v>
      </c>
    </row>
    <row r="15" ht="20" customHeight="1" spans="1:10">
      <c r="A15" s="12"/>
      <c r="B15" s="15"/>
      <c r="C15" s="19"/>
      <c r="D15" s="7" t="s">
        <v>42</v>
      </c>
      <c r="E15" s="7" t="s">
        <v>43</v>
      </c>
      <c r="F15" s="17" t="s">
        <v>43</v>
      </c>
      <c r="G15" s="18"/>
      <c r="H15" s="7">
        <v>4</v>
      </c>
      <c r="I15" s="31">
        <v>4</v>
      </c>
      <c r="J15" s="7"/>
    </row>
    <row r="16" ht="20" customHeight="1" spans="1:10">
      <c r="A16" s="12"/>
      <c r="B16" s="15"/>
      <c r="C16" s="14" t="s">
        <v>44</v>
      </c>
      <c r="D16" s="7" t="s">
        <v>45</v>
      </c>
      <c r="E16" s="20">
        <v>1</v>
      </c>
      <c r="F16" s="20">
        <v>1</v>
      </c>
      <c r="G16" s="7"/>
      <c r="H16" s="7">
        <v>4</v>
      </c>
      <c r="I16" s="31">
        <v>4</v>
      </c>
      <c r="J16" s="3"/>
    </row>
    <row r="17" ht="38" customHeight="1" spans="1:10">
      <c r="A17" s="12"/>
      <c r="B17" s="15"/>
      <c r="C17" s="19"/>
      <c r="D17" s="7" t="s">
        <v>46</v>
      </c>
      <c r="E17" s="7" t="s">
        <v>47</v>
      </c>
      <c r="F17" s="7" t="s">
        <v>48</v>
      </c>
      <c r="G17" s="7"/>
      <c r="H17" s="7">
        <v>4</v>
      </c>
      <c r="I17" s="31">
        <v>4</v>
      </c>
      <c r="J17" s="3"/>
    </row>
    <row r="18" ht="20" customHeight="1" spans="1:10">
      <c r="A18" s="12"/>
      <c r="B18" s="15"/>
      <c r="C18" s="14" t="s">
        <v>49</v>
      </c>
      <c r="D18" s="7" t="s">
        <v>50</v>
      </c>
      <c r="E18" s="7" t="s">
        <v>51</v>
      </c>
      <c r="F18" s="21">
        <v>45526</v>
      </c>
      <c r="G18" s="22"/>
      <c r="H18" s="7">
        <v>4</v>
      </c>
      <c r="I18" s="31">
        <v>4</v>
      </c>
      <c r="J18" s="3"/>
    </row>
    <row r="19" ht="36" customHeight="1" spans="1:10">
      <c r="A19" s="12"/>
      <c r="B19" s="15"/>
      <c r="C19" s="16"/>
      <c r="D19" s="7" t="s">
        <v>52</v>
      </c>
      <c r="E19" s="7" t="s">
        <v>51</v>
      </c>
      <c r="F19" s="21">
        <v>45526</v>
      </c>
      <c r="G19" s="22"/>
      <c r="H19" s="7">
        <v>4</v>
      </c>
      <c r="I19" s="31">
        <v>4</v>
      </c>
      <c r="J19" s="3"/>
    </row>
    <row r="20" ht="20" customHeight="1" spans="1:10">
      <c r="A20" s="12"/>
      <c r="B20" s="15"/>
      <c r="C20" s="16"/>
      <c r="D20" s="7" t="s">
        <v>53</v>
      </c>
      <c r="E20" s="7" t="s">
        <v>54</v>
      </c>
      <c r="F20" s="21">
        <v>45545</v>
      </c>
      <c r="G20" s="22"/>
      <c r="H20" s="7">
        <v>4</v>
      </c>
      <c r="I20" s="31">
        <v>4</v>
      </c>
      <c r="J20" s="3"/>
    </row>
    <row r="21" ht="20" customHeight="1" spans="1:10">
      <c r="A21" s="12"/>
      <c r="B21" s="15"/>
      <c r="C21" s="16"/>
      <c r="D21" s="7" t="s">
        <v>55</v>
      </c>
      <c r="E21" s="7" t="s">
        <v>54</v>
      </c>
      <c r="F21" s="21">
        <v>45545</v>
      </c>
      <c r="G21" s="22"/>
      <c r="H21" s="7">
        <v>4</v>
      </c>
      <c r="I21" s="31">
        <v>4</v>
      </c>
      <c r="J21" s="3"/>
    </row>
    <row r="22" ht="20" customHeight="1" spans="1:10">
      <c r="A22" s="12"/>
      <c r="B22" s="15"/>
      <c r="C22" s="19"/>
      <c r="D22" s="7" t="s">
        <v>56</v>
      </c>
      <c r="E22" s="7" t="s">
        <v>57</v>
      </c>
      <c r="F22" s="7" t="s">
        <v>57</v>
      </c>
      <c r="G22" s="7"/>
      <c r="H22" s="7">
        <v>4</v>
      </c>
      <c r="I22" s="31">
        <v>4</v>
      </c>
      <c r="J22" s="3"/>
    </row>
    <row r="23" ht="21" customHeight="1" spans="1:10">
      <c r="A23" s="12"/>
      <c r="B23" s="15"/>
      <c r="C23" s="23" t="s">
        <v>58</v>
      </c>
      <c r="D23" s="7" t="s">
        <v>59</v>
      </c>
      <c r="E23" s="7" t="s">
        <v>60</v>
      </c>
      <c r="F23" s="7" t="s">
        <v>61</v>
      </c>
      <c r="G23" s="7"/>
      <c r="H23" s="7">
        <v>5</v>
      </c>
      <c r="I23" s="31">
        <v>5</v>
      </c>
      <c r="J23" s="3"/>
    </row>
    <row r="24" ht="20" customHeight="1" spans="1:10">
      <c r="A24" s="12"/>
      <c r="B24" s="15"/>
      <c r="C24" s="24"/>
      <c r="D24" s="7" t="s">
        <v>62</v>
      </c>
      <c r="E24" s="7" t="s">
        <v>63</v>
      </c>
      <c r="F24" s="7" t="s">
        <v>63</v>
      </c>
      <c r="G24" s="7"/>
      <c r="H24" s="7">
        <v>5</v>
      </c>
      <c r="I24" s="31">
        <v>5</v>
      </c>
      <c r="J24" s="3"/>
    </row>
    <row r="25" ht="85.5" spans="1:10">
      <c r="A25" s="12"/>
      <c r="B25" s="25" t="s">
        <v>64</v>
      </c>
      <c r="C25" s="26" t="s">
        <v>65</v>
      </c>
      <c r="D25" s="22" t="s">
        <v>66</v>
      </c>
      <c r="E25" s="22" t="s">
        <v>67</v>
      </c>
      <c r="F25" s="27" t="s">
        <v>67</v>
      </c>
      <c r="G25" s="28"/>
      <c r="H25" s="22">
        <v>40</v>
      </c>
      <c r="I25" s="33">
        <v>39</v>
      </c>
      <c r="J25" s="28" t="s">
        <v>68</v>
      </c>
    </row>
    <row r="26" ht="27" customHeight="1" spans="1:10">
      <c r="A26" s="29" t="s">
        <v>69</v>
      </c>
      <c r="B26" s="29"/>
      <c r="C26" s="29"/>
      <c r="D26" s="29"/>
      <c r="E26" s="29"/>
      <c r="F26" s="29"/>
      <c r="G26" s="29"/>
      <c r="H26" s="29">
        <f>SUM(H13:H25)+10</f>
        <v>100</v>
      </c>
      <c r="I26" s="34">
        <f>SUM(I13:I25)+J6</f>
        <v>95</v>
      </c>
      <c r="J26" s="3"/>
    </row>
  </sheetData>
  <mergeCells count="34">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10:A11"/>
    <mergeCell ref="A12:A25"/>
    <mergeCell ref="B13:B24"/>
    <mergeCell ref="C13:C15"/>
    <mergeCell ref="C16:C17"/>
    <mergeCell ref="C18:C22"/>
    <mergeCell ref="C23:C24"/>
    <mergeCell ref="A5:C9"/>
  </mergeCells>
  <pageMargins left="0.708661417322835" right="0.511811023622047" top="0.551181102362205" bottom="0.551181102362205" header="0.31496062992126" footer="0.31496062992126"/>
  <pageSetup paperSize="9" scale="5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就这么着/shxxx</cp:lastModifiedBy>
  <dcterms:created xsi:type="dcterms:W3CDTF">2015-06-08T02:17:00Z</dcterms:created>
  <cp:lastPrinted>2020-04-25T10:17:00Z</cp:lastPrinted>
  <dcterms:modified xsi:type="dcterms:W3CDTF">2025-08-26T10:18:35Z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