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<sst xmlns="http://schemas.openxmlformats.org/spreadsheetml/2006/main" count="102" uniqueCount="70">
  <si>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</si>
  <si>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</si>
  <si>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</si>
  <si>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眼研所重大致盲性眼病精准基因诊断应用转化研究</t>
  </si>
  <si>
    <t>主管部门</t>
  </si>
  <si>
    <t>北京市卫生健康委员会</t>
  </si>
  <si>
    <t>实施单位</t>
  </si>
  <si>
    <t>北京市眼科研究所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</si>
  <si>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</si>
  <si>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</si>
  <si>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</si>
  <si>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</si>
  <si>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</si>
  <si>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</si>
  <si>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</si>
  <si>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</si>
  <si>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</si>
  <si>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</si>
  <si>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</si>
  <si>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</si>
  <si>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</si>
  <si>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</si>
  <si>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</si>
  <si>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制定了全面的致盲性遗传眼病基因筛查panel，开发出低成本、高捕获效率的目的基因捕获方法，构建了高效、经济的眼病基因筛查体系。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</si>
  <si>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</si>
  <si>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</si>
  <si>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</si>
  <si>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</si>
  <si>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</si>
  <si>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</si>
  <si>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</si>
  <si>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</si>
  <si>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</si>
  <si>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</si>
  <si>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发表学术论文</t>
  </si>
  <si>
    <t>≥2篇</t>
  </si>
  <si>
    <t>2篇</t>
  </si>
  <si>
    <t>构建经济高效的眼病基因筛查体系并应用于临床</t>
  </si>
  <si>
    <t>1项</t>
  </si>
  <si>
    <t>参加国内眼科学相关学术会议</t>
  </si>
  <si>
    <t>10人次</t>
  </si>
  <si>
    <t>参加国际眼科学相关会议及学术交流</t>
  </si>
  <si>
    <t>5人次</t>
  </si>
  <si>
    <t>制定全面的重大致盲性遗传眼病筛查panel</t>
  </si>
  <si>
    <t>探索致盲性遗传眼病的新致病机制及致病基因</t>
  </si>
  <si>
    <t>质量指标</t>
  </si>
  <si>
    <t>发表论文合格率</t>
  </si>
  <si>
    <t>时效指标</t>
  </si>
  <si>
    <t>研究成果发布时间</t>
  </si>
  <si>
    <t>≤12月</t>
  </si>
  <si>
    <t>12月</t>
  </si>
  <si>
    <t>成本指标</t>
  </si>
  <si>
    <t>设备购置成本</t>
  </si>
  <si>
    <t>7万元</t>
  </si>
  <si>
    <t>项目预算控制数</t>
  </si>
  <si>
    <t>≤177.770555万元</t>
  </si>
  <si>
    <t>176.9831万元</t>
  </si>
  <si>
    <t>效益指标</t>
  </si>
  <si>
    <t>社会效益指标</t>
  </si>
  <si>
    <t>早期精准诊断便可以及时进行医疗干预、严格随访观察、追踪弱视防治等，从而将伤害降到最低。</t>
  </si>
  <si>
    <t>可持续影响指标</t>
  </si>
  <si>
    <t>成功构建并应用于病人检测</t>
  </si>
  <si>
    <t>成功制定</t>
  </si>
  <si>
    <t>提出候选基因</t>
  </si>
  <si>
    <t>满意度
指标</t>
  </si>
  <si>
    <t>服务对象满意度指标</t>
  </si>
  <si>
    <t>受益群众满意度</t>
  </si>
  <si>
    <t>≥99%</t>
  </si>
  <si>
    <t>进一步扩大满意度样本量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</si>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</sst>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9" fontId="4" fillId="0" borderId="1" xfId="3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textRotation="255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4" fillId="0" borderId="1" xfId="3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481580" y="121031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tabSelected="1" zoomScale="90" zoomScaleNormal="90" topLeftCell="A24" workbookViewId="0">
      <selection activeCell="K27" sqref="K27"/>
    </sheetView>
  </sheetViews>
  <sheetFormatPr defaultColWidth="9" defaultRowHeight="14"/>
  <cols>
    <col min="1" max="1" width="5.38333333333333" style="1" customWidth="1"/>
    <col min="2" max="2" width="9.75" style="1" customWidth="1"/>
    <col min="3" max="3" width="17.1333333333333" style="2" customWidth="1"/>
    <col min="4" max="4" width="21.1333333333333" style="2" customWidth="1"/>
    <col min="5" max="5" width="19.5" style="2" customWidth="1"/>
    <col min="6" max="6" width="13.3833333333333" style="2" customWidth="1"/>
    <col min="7" max="7" width="11.6333333333333" style="2" customWidth="1"/>
    <col min="8" max="8" width="12.5" style="2" customWidth="1"/>
    <col min="9" max="9" width="11" style="2" customWidth="1"/>
    <col min="10" max="10" width="14.6333333333333" style="2" customWidth="1"/>
    <col min="11" max="16384" width="9" style="1"/>
  </cols>
  <sheetData>
    <row r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30" spans="1:10">
      <c r="A5" s="9" t="s">
        <v>8</v>
      </c>
      <c r="B5" s="9"/>
      <c r="C5" s="9"/>
      <c r="D5" s="5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5" t="s">
        <v>14</v>
      </c>
    </row>
    <row r="6" ht="20.1" customHeight="1" spans="1:10">
      <c r="A6" s="9"/>
      <c r="B6" s="9"/>
      <c r="C6" s="9"/>
      <c r="D6" s="5" t="s">
        <v>15</v>
      </c>
      <c r="E6" s="5">
        <v>177.787455</v>
      </c>
      <c r="F6" s="5">
        <v>177.770555</v>
      </c>
      <c r="G6" s="5">
        <v>176.9831</v>
      </c>
      <c r="H6" s="5">
        <v>10</v>
      </c>
      <c r="I6" s="27">
        <f>G6/F6</f>
        <v>0.995570385658075</v>
      </c>
      <c r="J6" s="28">
        <f>H6*I6</f>
        <v>9.95570385658075</v>
      </c>
    </row>
    <row r="7" ht="15" spans="1:10">
      <c r="A7" s="9"/>
      <c r="B7" s="9"/>
      <c r="C7" s="9"/>
      <c r="D7" s="9" t="s">
        <v>16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9" t="s">
        <v>17</v>
      </c>
    </row>
    <row r="8" ht="25.15" customHeight="1" spans="1:10">
      <c r="A8" s="9"/>
      <c r="B8" s="9"/>
      <c r="C8" s="9"/>
      <c r="D8" s="5" t="s">
        <v>18</v>
      </c>
      <c r="E8" s="5">
        <v>177.787455</v>
      </c>
      <c r="F8" s="5">
        <v>177.770555</v>
      </c>
      <c r="G8" s="5">
        <v>176.9831</v>
      </c>
      <c r="H8" s="5" t="s">
        <v>17</v>
      </c>
      <c r="I8" s="27">
        <f>G8/F8</f>
        <v>0.995570385658075</v>
      </c>
      <c r="J8" s="9" t="s">
        <v>17</v>
      </c>
    </row>
    <row r="9" ht="19.15" customHeight="1" spans="1:10">
      <c r="A9" s="9"/>
      <c r="B9" s="9"/>
      <c r="C9" s="9"/>
      <c r="D9" s="5" t="s">
        <v>19</v>
      </c>
      <c r="E9" s="5" t="s">
        <v>17</v>
      </c>
      <c r="F9" s="5" t="s">
        <v>17</v>
      </c>
      <c r="G9" s="5" t="s">
        <v>17</v>
      </c>
      <c r="H9" s="5" t="s">
        <v>17</v>
      </c>
      <c r="I9" s="5" t="s">
        <v>17</v>
      </c>
      <c r="J9" s="9" t="s">
        <v>17</v>
      </c>
    </row>
    <row r="10" ht="26.1" customHeight="1" spans="1:10">
      <c r="A10" s="10" t="s">
        <v>20</v>
      </c>
      <c r="B10" s="9" t="s">
        <v>21</v>
      </c>
      <c r="C10" s="9"/>
      <c r="D10" s="9"/>
      <c r="E10" s="9"/>
      <c r="F10" s="9" t="s">
        <v>22</v>
      </c>
      <c r="G10" s="9"/>
      <c r="H10" s="9"/>
      <c r="I10" s="9"/>
      <c r="J10" s="9"/>
    </row>
    <row r="11" ht="69" customHeight="1" spans="1:10">
      <c r="A11" s="10"/>
      <c r="B11" s="9" t="s">
        <v>23</v>
      </c>
      <c r="C11" s="9"/>
      <c r="D11" s="9"/>
      <c r="E11" s="9"/>
      <c r="F11" s="9" t="s">
        <v>23</v>
      </c>
      <c r="G11" s="9"/>
      <c r="H11" s="9"/>
      <c r="I11" s="9"/>
      <c r="J11" s="9"/>
    </row>
    <row r="12" ht="30" spans="1:10">
      <c r="A12" s="11" t="s">
        <v>24</v>
      </c>
      <c r="B12" s="9" t="s">
        <v>25</v>
      </c>
      <c r="C12" s="5" t="s">
        <v>26</v>
      </c>
      <c r="D12" s="5" t="s">
        <v>27</v>
      </c>
      <c r="E12" s="5" t="s">
        <v>28</v>
      </c>
      <c r="F12" s="9" t="s">
        <v>29</v>
      </c>
      <c r="G12" s="9"/>
      <c r="H12" s="9" t="s">
        <v>30</v>
      </c>
      <c r="I12" s="9" t="s">
        <v>14</v>
      </c>
      <c r="J12" s="9" t="s">
        <v>31</v>
      </c>
    </row>
    <row r="13" ht="21" customHeight="1" spans="1:10">
      <c r="A13" s="12"/>
      <c r="B13" s="13" t="s">
        <v>32</v>
      </c>
      <c r="C13" s="14" t="s">
        <v>33</v>
      </c>
      <c r="D13" s="15" t="s">
        <v>34</v>
      </c>
      <c r="E13" s="16" t="s">
        <v>35</v>
      </c>
      <c r="F13" s="5" t="s">
        <v>36</v>
      </c>
      <c r="G13" s="5"/>
      <c r="H13" s="5">
        <v>10</v>
      </c>
      <c r="I13" s="5">
        <v>10</v>
      </c>
      <c r="J13" s="5"/>
    </row>
    <row r="14" ht="32" customHeight="1" spans="1:10">
      <c r="A14" s="12"/>
      <c r="B14" s="17"/>
      <c r="C14" s="18"/>
      <c r="D14" s="15" t="s">
        <v>37</v>
      </c>
      <c r="E14" s="16" t="s">
        <v>38</v>
      </c>
      <c r="F14" s="5" t="s">
        <v>38</v>
      </c>
      <c r="G14" s="5"/>
      <c r="H14" s="5">
        <v>10</v>
      </c>
      <c r="I14" s="5">
        <v>10</v>
      </c>
      <c r="J14" s="5"/>
    </row>
    <row r="15" ht="32" customHeight="1" spans="1:10">
      <c r="A15" s="12"/>
      <c r="B15" s="17"/>
      <c r="C15" s="18"/>
      <c r="D15" s="15" t="s">
        <v>39</v>
      </c>
      <c r="E15" s="16" t="s">
        <v>40</v>
      </c>
      <c r="F15" s="5" t="s">
        <v>40</v>
      </c>
      <c r="G15" s="5"/>
      <c r="H15" s="5">
        <v>5</v>
      </c>
      <c r="I15" s="5">
        <v>5</v>
      </c>
      <c r="J15" s="5"/>
    </row>
    <row r="16" ht="34" customHeight="1" spans="1:10">
      <c r="A16" s="12"/>
      <c r="B16" s="17"/>
      <c r="C16" s="18"/>
      <c r="D16" s="15" t="s">
        <v>41</v>
      </c>
      <c r="E16" s="16" t="s">
        <v>42</v>
      </c>
      <c r="F16" s="5" t="s">
        <v>42</v>
      </c>
      <c r="G16" s="5"/>
      <c r="H16" s="5">
        <v>5</v>
      </c>
      <c r="I16" s="5">
        <v>5</v>
      </c>
      <c r="J16" s="5"/>
    </row>
    <row r="17" ht="34" customHeight="1" spans="1:10">
      <c r="A17" s="12"/>
      <c r="B17" s="17"/>
      <c r="C17" s="18"/>
      <c r="D17" s="15" t="s">
        <v>43</v>
      </c>
      <c r="E17" s="16" t="s">
        <v>38</v>
      </c>
      <c r="F17" s="5" t="s">
        <v>38</v>
      </c>
      <c r="G17" s="5"/>
      <c r="H17" s="5">
        <v>5</v>
      </c>
      <c r="I17" s="5">
        <v>5</v>
      </c>
      <c r="J17" s="5"/>
    </row>
    <row r="18" ht="47" customHeight="1" spans="1:10">
      <c r="A18" s="12"/>
      <c r="B18" s="17"/>
      <c r="C18" s="19"/>
      <c r="D18" s="15" t="s">
        <v>44</v>
      </c>
      <c r="E18" s="16" t="s">
        <v>38</v>
      </c>
      <c r="F18" s="5" t="s">
        <v>38</v>
      </c>
      <c r="G18" s="5"/>
      <c r="H18" s="5">
        <v>5</v>
      </c>
      <c r="I18" s="5">
        <v>5</v>
      </c>
      <c r="J18" s="5"/>
    </row>
    <row r="19" ht="21" customHeight="1" spans="1:10">
      <c r="A19" s="12"/>
      <c r="B19" s="17"/>
      <c r="C19" s="15" t="s">
        <v>45</v>
      </c>
      <c r="D19" s="15" t="s">
        <v>46</v>
      </c>
      <c r="E19" s="20">
        <v>1</v>
      </c>
      <c r="F19" s="20">
        <v>1</v>
      </c>
      <c r="G19" s="20"/>
      <c r="H19" s="5">
        <v>5</v>
      </c>
      <c r="I19" s="5">
        <v>5</v>
      </c>
      <c r="J19" s="5"/>
    </row>
    <row r="20" ht="21" customHeight="1" spans="1:10">
      <c r="A20" s="12"/>
      <c r="B20" s="17"/>
      <c r="C20" s="16" t="s">
        <v>47</v>
      </c>
      <c r="D20" s="15" t="s">
        <v>48</v>
      </c>
      <c r="E20" s="16" t="s">
        <v>49</v>
      </c>
      <c r="F20" s="5" t="s">
        <v>50</v>
      </c>
      <c r="G20" s="5"/>
      <c r="H20" s="5">
        <v>5</v>
      </c>
      <c r="I20" s="5">
        <v>5</v>
      </c>
      <c r="J20" s="5"/>
    </row>
    <row r="21" ht="22" customHeight="1" spans="1:10">
      <c r="A21" s="12"/>
      <c r="B21" s="17"/>
      <c r="C21" s="16" t="s">
        <v>51</v>
      </c>
      <c r="D21" s="16" t="s">
        <v>52</v>
      </c>
      <c r="E21" s="16" t="s">
        <v>53</v>
      </c>
      <c r="F21" s="9" t="s">
        <v>53</v>
      </c>
      <c r="G21" s="9"/>
      <c r="H21" s="9">
        <v>5</v>
      </c>
      <c r="I21" s="9">
        <v>5</v>
      </c>
      <c r="J21" s="5"/>
    </row>
    <row r="22" ht="22" customHeight="1" spans="1:10">
      <c r="A22" s="12"/>
      <c r="B22" s="21"/>
      <c r="C22" s="16" t="s">
        <v>51</v>
      </c>
      <c r="D22" s="16" t="s">
        <v>54</v>
      </c>
      <c r="E22" s="16" t="s">
        <v>55</v>
      </c>
      <c r="F22" s="9" t="s">
        <v>56</v>
      </c>
      <c r="G22" s="9"/>
      <c r="H22" s="9">
        <v>5</v>
      </c>
      <c r="I22" s="9">
        <v>5</v>
      </c>
      <c r="J22" s="5"/>
    </row>
    <row r="23" ht="64.15" customHeight="1" spans="1:10">
      <c r="A23" s="12"/>
      <c r="B23" s="17" t="s">
        <v>57</v>
      </c>
      <c r="C23" s="16" t="s">
        <v>58</v>
      </c>
      <c r="D23" s="15" t="s">
        <v>59</v>
      </c>
      <c r="E23" s="15" t="s">
        <v>59</v>
      </c>
      <c r="F23" s="22" t="s">
        <v>59</v>
      </c>
      <c r="G23" s="23"/>
      <c r="H23" s="9">
        <v>5</v>
      </c>
      <c r="I23" s="9">
        <v>5</v>
      </c>
      <c r="J23" s="5"/>
    </row>
    <row r="24" ht="45" spans="1:10">
      <c r="A24" s="12"/>
      <c r="B24" s="17"/>
      <c r="C24" s="14" t="s">
        <v>60</v>
      </c>
      <c r="D24" s="15" t="s">
        <v>37</v>
      </c>
      <c r="E24" s="15" t="s">
        <v>61</v>
      </c>
      <c r="F24" s="22" t="s">
        <v>61</v>
      </c>
      <c r="G24" s="23"/>
      <c r="H24" s="9">
        <v>5</v>
      </c>
      <c r="I24" s="5">
        <v>5</v>
      </c>
      <c r="J24" s="5"/>
    </row>
    <row r="25" ht="30" spans="1:10">
      <c r="A25" s="12"/>
      <c r="B25" s="17"/>
      <c r="C25" s="18"/>
      <c r="D25" s="15" t="s">
        <v>43</v>
      </c>
      <c r="E25" s="15" t="s">
        <v>62</v>
      </c>
      <c r="F25" s="22" t="s">
        <v>62</v>
      </c>
      <c r="G25" s="23"/>
      <c r="H25" s="9">
        <v>5</v>
      </c>
      <c r="I25" s="5">
        <v>5</v>
      </c>
      <c r="J25" s="5"/>
    </row>
    <row r="26" ht="30" spans="1:10">
      <c r="A26" s="12"/>
      <c r="B26" s="21"/>
      <c r="C26" s="19"/>
      <c r="D26" s="15" t="s">
        <v>44</v>
      </c>
      <c r="E26" s="15" t="s">
        <v>63</v>
      </c>
      <c r="F26" s="22" t="s">
        <v>63</v>
      </c>
      <c r="G26" s="23"/>
      <c r="H26" s="9">
        <v>5</v>
      </c>
      <c r="I26" s="5">
        <v>5</v>
      </c>
      <c r="J26" s="5"/>
    </row>
    <row r="27" ht="69" customHeight="1" spans="1:10">
      <c r="A27" s="24"/>
      <c r="B27" s="9" t="s">
        <v>64</v>
      </c>
      <c r="C27" s="9" t="s">
        <v>65</v>
      </c>
      <c r="D27" s="9" t="s">
        <v>66</v>
      </c>
      <c r="E27" s="5" t="s">
        <v>67</v>
      </c>
      <c r="F27" s="25">
        <v>0.99</v>
      </c>
      <c r="G27" s="5"/>
      <c r="H27" s="9">
        <v>10</v>
      </c>
      <c r="I27" s="5">
        <v>9</v>
      </c>
      <c r="J27" s="9" t="s">
        <v>68</v>
      </c>
    </row>
    <row r="28" ht="35" customHeight="1" spans="1:10">
      <c r="A28" s="26" t="s">
        <v>69</v>
      </c>
      <c r="B28" s="26"/>
      <c r="C28" s="26"/>
      <c r="D28" s="26"/>
      <c r="E28" s="26"/>
      <c r="F28" s="26"/>
      <c r="G28" s="26"/>
      <c r="H28" s="26">
        <f>SUM(H13:H27)+H6</f>
        <v>100</v>
      </c>
      <c r="I28" s="29">
        <f>SUM(I13:I27)+J6</f>
        <v>98.9557038565808</v>
      </c>
      <c r="J28" s="5"/>
    </row>
  </sheetData>
  <mergeCells count="3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2"/>
    <mergeCell ref="B23:B26"/>
    <mergeCell ref="C13:C18"/>
    <mergeCell ref="C24:C26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2015-06-07T18:17:00Z</dcterms:created>
  <cp:lastPrinted>2020-04-25T02:17:00Z</cp:lastPrinted>
  <dcterms:modified xsi:type="dcterms:W3CDTF">2025-08-26T09:46:26Z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A8E635A86C8E418EA355D804E372046F_13</vt:lpwstr>
  </property>
</Properties>
</file>