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填报" sheetId="1" r:id="rId1"/>
  </sheets>
  <definedNames>
    <definedName name="_xlnm.Print_Area" localSheetId="0">填报!$A$1:$J$32</definedName>
  </definedNames>
  <calcPr calcId="144525"/>
</workbook>
</file>

<file path=xl/sharedStrings.xml><?xml version="1.0" encoding="utf-8"?>
<sst xmlns="http://schemas.openxmlformats.org/spreadsheetml/2006/main" count="99" uniqueCount="73">
  <si>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</si>
  <si>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</si>
  <si>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</si>
  <si>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眼研所科研课题非财政</t>
  </si>
  <si>
    <t>主管部门</t>
  </si>
  <si>
    <t>北京市卫生健康委员会</t>
  </si>
  <si>
    <t>实施单位</t>
  </si>
  <si>
    <t>北京市眼科研究所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</si>
  <si>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</si>
  <si>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</si>
  <si>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</si>
  <si>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</si>
  <si>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</si>
  <si>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</si>
  <si>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</si>
  <si>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</si>
  <si>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</si>
  <si>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</si>
  <si>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</si>
  <si>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</si>
  <si>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</si>
  <si>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</si>
  <si>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</si>
  <si>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深入研究探索并建立青光眼、角膜盲、遗传性视网膜疾病的治疗体系，研发新技术可以更早找到病因所在，从而进行早期诊断并有效指导精准治疗，为防盲治盲提供新的解决方案，减少医疗负担。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</si>
  <si>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</si>
  <si>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</si>
  <si>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</si>
  <si>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</si>
  <si>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</si>
  <si>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</si>
  <si>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</si>
  <si>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</si>
  <si>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</si>
  <si>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</si>
  <si>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发表中文论文</t>
  </si>
  <si>
    <t>1篇</t>
  </si>
  <si>
    <t>5</t>
  </si>
  <si>
    <t>加快项目推进</t>
  </si>
  <si>
    <t>参加国内眼科学相关学术会议</t>
  </si>
  <si>
    <t>1人次</t>
  </si>
  <si>
    <t>10</t>
  </si>
  <si>
    <t>发表SCI论文</t>
  </si>
  <si>
    <t>培养人才</t>
  </si>
  <si>
    <t>2人次</t>
  </si>
  <si>
    <t>3人次</t>
  </si>
  <si>
    <t>质量指标</t>
  </si>
  <si>
    <t>论文发表合格</t>
  </si>
  <si>
    <t>SCI论文质量合格率</t>
  </si>
  <si>
    <t>时效指标</t>
  </si>
  <si>
    <t>项目的执行进度</t>
  </si>
  <si>
    <t>1年</t>
  </si>
  <si>
    <t>成本指标</t>
  </si>
  <si>
    <t>发表论文成本</t>
  </si>
  <si>
    <t>≤14万元</t>
  </si>
  <si>
    <t>10万元</t>
  </si>
  <si>
    <t>2.5</t>
  </si>
  <si>
    <t>培养研究生成本</t>
  </si>
  <si>
    <t>≤12万元</t>
  </si>
  <si>
    <t>12万元</t>
  </si>
  <si>
    <t>项目预算控制数</t>
  </si>
  <si>
    <t>≤80万元</t>
  </si>
  <si>
    <t>60万元</t>
  </si>
  <si>
    <t>效益指标</t>
  </si>
  <si>
    <t>经济效益
指标</t>
  </si>
  <si>
    <t>早期诊断并指导精准治疗</t>
  </si>
  <si>
    <t>减少患者医疗负担</t>
  </si>
  <si>
    <t>可持续影响指标</t>
  </si>
  <si>
    <t>提升研究所在专业领域的学术影响力</t>
  </si>
  <si>
    <t>提升</t>
  </si>
  <si>
    <t>满意度
指标</t>
  </si>
  <si>
    <t>服务对象满意度指标</t>
  </si>
  <si>
    <t>项目组成员满意度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</si>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</sst>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0" borderId="12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9" fillId="25" borderId="13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2" fillId="32" borderId="13" applyNumberFormat="false" applyAlignment="false" applyProtection="false">
      <alignment vertical="center"/>
    </xf>
    <xf numFmtId="0" fontId="23" fillId="25" borderId="14" applyNumberFormat="false" applyAlignment="false" applyProtection="false">
      <alignment vertical="center"/>
    </xf>
    <xf numFmtId="0" fontId="17" fillId="20" borderId="11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0" fillId="5" borderId="8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 wrapText="true"/>
    </xf>
    <xf numFmtId="9" fontId="4" fillId="0" borderId="1" xfId="11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6910" y="120967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6"/>
  <sheetViews>
    <sheetView tabSelected="1" zoomScale="80" zoomScaleNormal="80" topLeftCell="A8" workbookViewId="0">
      <selection activeCell="J17" sqref="J17"/>
    </sheetView>
  </sheetViews>
  <sheetFormatPr defaultColWidth="9" defaultRowHeight="13.5"/>
  <cols>
    <col min="1" max="1" width="5.25" style="1" customWidth="true"/>
    <col min="2" max="2" width="7.75" style="1" customWidth="true"/>
    <col min="3" max="3" width="12.25" style="1" customWidth="true"/>
    <col min="4" max="4" width="17.75" style="1" customWidth="true"/>
    <col min="5" max="5" width="19.4166666666667" style="1" customWidth="true"/>
    <col min="6" max="6" width="13.25" style="1" customWidth="true"/>
    <col min="7" max="7" width="16.6666666666667" style="1" customWidth="true"/>
    <col min="8" max="8" width="12.4166666666667" style="1" customWidth="true"/>
    <col min="9" max="9" width="11" style="1" customWidth="true"/>
    <col min="10" max="10" width="30.308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5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5" customHeight="true" spans="1:10">
      <c r="A6" s="6"/>
      <c r="B6" s="6"/>
      <c r="C6" s="6"/>
      <c r="D6" s="7" t="s">
        <v>15</v>
      </c>
      <c r="E6" s="20">
        <f>SUM(E7:E9)</f>
        <v>80</v>
      </c>
      <c r="F6" s="20">
        <f>SUM(F7:F9)</f>
        <v>80</v>
      </c>
      <c r="G6" s="20">
        <v>80</v>
      </c>
      <c r="H6" s="4">
        <v>10</v>
      </c>
      <c r="I6" s="24">
        <f>G6/F6</f>
        <v>1</v>
      </c>
      <c r="J6" s="6">
        <v>10</v>
      </c>
    </row>
    <row r="7" ht="15.75" spans="1:10">
      <c r="A7" s="6"/>
      <c r="B7" s="6"/>
      <c r="C7" s="6"/>
      <c r="D7" s="8" t="s">
        <v>16</v>
      </c>
      <c r="E7" s="20" t="s">
        <v>17</v>
      </c>
      <c r="F7" s="20" t="s">
        <v>17</v>
      </c>
      <c r="G7" s="20" t="s">
        <v>17</v>
      </c>
      <c r="H7" s="4" t="s">
        <v>17</v>
      </c>
      <c r="I7" s="4" t="s">
        <v>17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20" t="s">
        <v>17</v>
      </c>
      <c r="F8" s="20" t="s">
        <v>17</v>
      </c>
      <c r="G8" s="20" t="s">
        <v>17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20">
        <v>80</v>
      </c>
      <c r="F9" s="20">
        <v>80</v>
      </c>
      <c r="G9" s="20">
        <v>80</v>
      </c>
      <c r="H9" s="4" t="s">
        <v>17</v>
      </c>
      <c r="I9" s="24">
        <f>G9/F9</f>
        <v>1</v>
      </c>
      <c r="J9" s="6" t="s">
        <v>17</v>
      </c>
    </row>
    <row r="10" ht="26.1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7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.15" customHeight="true" spans="1:10">
      <c r="A13" s="10"/>
      <c r="B13" s="11" t="s">
        <v>32</v>
      </c>
      <c r="C13" s="12" t="s">
        <v>33</v>
      </c>
      <c r="D13" s="4" t="s">
        <v>34</v>
      </c>
      <c r="E13" s="4" t="s">
        <v>35</v>
      </c>
      <c r="F13" s="4">
        <v>0</v>
      </c>
      <c r="G13" s="4"/>
      <c r="H13" s="6" t="s">
        <v>36</v>
      </c>
      <c r="I13" s="6">
        <v>0</v>
      </c>
      <c r="J13" s="25" t="s">
        <v>37</v>
      </c>
    </row>
    <row r="14" ht="41.15" customHeight="true" spans="1:10">
      <c r="A14" s="10"/>
      <c r="B14" s="13"/>
      <c r="C14" s="14"/>
      <c r="D14" s="6" t="s">
        <v>38</v>
      </c>
      <c r="E14" s="4" t="s">
        <v>39</v>
      </c>
      <c r="F14" s="4" t="s">
        <v>39</v>
      </c>
      <c r="G14" s="4"/>
      <c r="H14" s="6" t="s">
        <v>40</v>
      </c>
      <c r="I14" s="6">
        <v>10</v>
      </c>
      <c r="J14" s="4"/>
    </row>
    <row r="15" ht="41.15" customHeight="true" spans="1:10">
      <c r="A15" s="10"/>
      <c r="B15" s="13"/>
      <c r="C15" s="14"/>
      <c r="D15" s="4" t="s">
        <v>41</v>
      </c>
      <c r="E15" s="4" t="s">
        <v>35</v>
      </c>
      <c r="F15" s="4" t="s">
        <v>35</v>
      </c>
      <c r="G15" s="4"/>
      <c r="H15" s="6" t="s">
        <v>36</v>
      </c>
      <c r="I15" s="6">
        <v>5</v>
      </c>
      <c r="J15" s="4"/>
    </row>
    <row r="16" ht="41.15" customHeight="true" spans="1:10">
      <c r="A16" s="10"/>
      <c r="B16" s="13"/>
      <c r="C16" s="15"/>
      <c r="D16" s="4" t="s">
        <v>42</v>
      </c>
      <c r="E16" s="4" t="s">
        <v>43</v>
      </c>
      <c r="F16" s="4" t="s">
        <v>44</v>
      </c>
      <c r="G16" s="4"/>
      <c r="H16" s="6" t="s">
        <v>40</v>
      </c>
      <c r="I16" s="6">
        <v>10</v>
      </c>
      <c r="J16" s="4"/>
    </row>
    <row r="17" ht="41.15" customHeight="true" spans="1:10">
      <c r="A17" s="10"/>
      <c r="B17" s="13"/>
      <c r="C17" s="12" t="s">
        <v>45</v>
      </c>
      <c r="D17" s="6" t="s">
        <v>46</v>
      </c>
      <c r="E17" s="21">
        <v>1</v>
      </c>
      <c r="F17" s="22">
        <v>0.6</v>
      </c>
      <c r="G17" s="6"/>
      <c r="H17" s="6">
        <v>5</v>
      </c>
      <c r="I17" s="6">
        <v>3</v>
      </c>
      <c r="J17" s="25" t="s">
        <v>37</v>
      </c>
    </row>
    <row r="18" ht="41.15" customHeight="true" spans="1:10">
      <c r="A18" s="10"/>
      <c r="B18" s="13"/>
      <c r="C18" s="15"/>
      <c r="D18" s="6" t="s">
        <v>47</v>
      </c>
      <c r="E18" s="22">
        <v>1</v>
      </c>
      <c r="F18" s="23">
        <v>1</v>
      </c>
      <c r="G18" s="23"/>
      <c r="H18" s="6">
        <v>5</v>
      </c>
      <c r="I18" s="6">
        <v>5</v>
      </c>
      <c r="J18" s="4"/>
    </row>
    <row r="19" ht="41.15" customHeight="true" spans="1:10">
      <c r="A19" s="10"/>
      <c r="B19" s="13"/>
      <c r="C19" s="4" t="s">
        <v>48</v>
      </c>
      <c r="D19" s="6" t="s">
        <v>49</v>
      </c>
      <c r="E19" s="6" t="s">
        <v>50</v>
      </c>
      <c r="F19" s="6" t="s">
        <v>50</v>
      </c>
      <c r="G19" s="6"/>
      <c r="H19" s="6">
        <v>10</v>
      </c>
      <c r="I19" s="6">
        <v>10</v>
      </c>
      <c r="J19" s="4"/>
    </row>
    <row r="20" ht="38.15" customHeight="true" spans="1:10">
      <c r="A20" s="10"/>
      <c r="B20" s="13"/>
      <c r="C20" s="11" t="s">
        <v>51</v>
      </c>
      <c r="D20" s="6" t="s">
        <v>52</v>
      </c>
      <c r="E20" s="6" t="s">
        <v>53</v>
      </c>
      <c r="F20" s="6" t="s">
        <v>54</v>
      </c>
      <c r="G20" s="6"/>
      <c r="H20" s="6" t="s">
        <v>55</v>
      </c>
      <c r="I20" s="6">
        <v>2.5</v>
      </c>
      <c r="J20" s="4"/>
    </row>
    <row r="21" ht="38.15" customHeight="true" spans="1:10">
      <c r="A21" s="10"/>
      <c r="B21" s="13"/>
      <c r="C21" s="13"/>
      <c r="D21" s="6" t="s">
        <v>56</v>
      </c>
      <c r="E21" s="6" t="s">
        <v>57</v>
      </c>
      <c r="F21" s="6" t="s">
        <v>58</v>
      </c>
      <c r="G21" s="6"/>
      <c r="H21" s="6" t="s">
        <v>55</v>
      </c>
      <c r="I21" s="6">
        <v>2.5</v>
      </c>
      <c r="J21" s="4"/>
    </row>
    <row r="22" ht="38.15" customHeight="true" spans="1:10">
      <c r="A22" s="10"/>
      <c r="B22" s="13"/>
      <c r="C22" s="16"/>
      <c r="D22" s="6" t="s">
        <v>59</v>
      </c>
      <c r="E22" s="6" t="s">
        <v>60</v>
      </c>
      <c r="F22" s="6" t="s">
        <v>61</v>
      </c>
      <c r="G22" s="6"/>
      <c r="H22" s="6" t="s">
        <v>36</v>
      </c>
      <c r="I22" s="6">
        <v>5</v>
      </c>
      <c r="J22" s="4"/>
    </row>
    <row r="23" ht="31.5" spans="1:10">
      <c r="A23" s="10"/>
      <c r="B23" s="6" t="s">
        <v>62</v>
      </c>
      <c r="C23" s="6" t="s">
        <v>63</v>
      </c>
      <c r="D23" s="6" t="s">
        <v>64</v>
      </c>
      <c r="E23" s="6" t="s">
        <v>65</v>
      </c>
      <c r="F23" s="4" t="s">
        <v>65</v>
      </c>
      <c r="G23" s="4"/>
      <c r="H23" s="6">
        <v>10</v>
      </c>
      <c r="I23" s="4">
        <v>10</v>
      </c>
      <c r="J23" s="4"/>
    </row>
    <row r="24" ht="53" customHeight="true" spans="1:10">
      <c r="A24" s="10"/>
      <c r="B24" s="6"/>
      <c r="C24" s="6" t="s">
        <v>66</v>
      </c>
      <c r="D24" s="6" t="s">
        <v>67</v>
      </c>
      <c r="E24" s="6" t="s">
        <v>68</v>
      </c>
      <c r="F24" s="4" t="s">
        <v>68</v>
      </c>
      <c r="G24" s="4"/>
      <c r="H24" s="6">
        <v>10</v>
      </c>
      <c r="I24" s="4">
        <v>10</v>
      </c>
      <c r="J24" s="4"/>
    </row>
    <row r="25" ht="51" customHeight="true" spans="1:10">
      <c r="A25" s="10"/>
      <c r="B25" s="6" t="s">
        <v>69</v>
      </c>
      <c r="C25" s="6" t="s">
        <v>70</v>
      </c>
      <c r="D25" s="6" t="s">
        <v>71</v>
      </c>
      <c r="E25" s="21">
        <v>0.9</v>
      </c>
      <c r="F25" s="21">
        <v>0.95</v>
      </c>
      <c r="G25" s="4"/>
      <c r="H25" s="6">
        <v>10</v>
      </c>
      <c r="I25" s="4">
        <v>10</v>
      </c>
      <c r="J25" s="4"/>
    </row>
    <row r="26" ht="27" customHeight="true" spans="1:10">
      <c r="A26" s="17" t="s">
        <v>72</v>
      </c>
      <c r="B26" s="17"/>
      <c r="C26" s="17"/>
      <c r="D26" s="17"/>
      <c r="E26" s="17"/>
      <c r="F26" s="17"/>
      <c r="G26" s="17"/>
      <c r="H26" s="17">
        <v>100</v>
      </c>
      <c r="I26" s="17">
        <f>SUM(I13:I25)+J6</f>
        <v>93</v>
      </c>
      <c r="J26" s="4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0:A11"/>
    <mergeCell ref="A12:A25"/>
    <mergeCell ref="B13:B22"/>
    <mergeCell ref="B23:B24"/>
    <mergeCell ref="C13:C16"/>
    <mergeCell ref="C17:C18"/>
    <mergeCell ref="C20:C22"/>
    <mergeCell ref="A5:C9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A6A5CA0E7B894BF89FB3F480933C6E64_13</vt:lpwstr>
  </property>
</Properties>
</file>