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Sheet1!$A$1:$J$19</definedName>
  </definedNames>
  <calcPr calcId="144525"/>
</workbook>
</file>

<file path=xl/sharedStrings.xml><?xml version="1.0" encoding="utf-8"?>
<sst xmlns="http://schemas.openxmlformats.org/spreadsheetml/2006/main" count="66" uniqueCount="58">
  <si>
    <r>
      <rPr>
        <sz val="16"/>
        <color theme="1"/>
        <rFont val="仿宋_GB2312"/>
        <charset val="134"/>
      </rPr>
      <t xml:space="preserve"> </t>
    </r>
    <r>
      <rPr>
        <b/>
        <sz val="16"/>
        <rFont val="宋体"/>
        <charset val="134"/>
      </rPr>
      <t>项目支出绩效自评表</t>
    </r>
    <r>
      <rPr>
        <sz val="16"/>
        <rFont val="宋体"/>
        <charset val="134"/>
      </rPr>
      <t xml:space="preserve"> </t>
    </r>
  </si>
  <si>
    <t>（2024年度）</t>
  </si>
  <si>
    <t>项目名称</t>
  </si>
  <si>
    <t>疾病预防控制培训类项目</t>
  </si>
  <si>
    <t>主管部门</t>
  </si>
  <si>
    <t>北京市卫生健康委员会</t>
  </si>
  <si>
    <t>实施单位</t>
  </si>
  <si>
    <t>北京市疾病预防控制中心</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</si>
  <si>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</si>
  <si>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</si>
  <si>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</si>
  <si>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</si>
  <si>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</si>
  <si>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</si>
  <si>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</si>
  <si>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</si>
  <si>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</si>
  <si>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</si>
  <si>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</si>
  <si>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</si>
  <si>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</si>
  <si>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</si>
  <si>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</si>
  <si>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通过专业能力培训来提高全市疾病预防控制专业人员各项传染病疫情、突发事件等疫情处置和危害因素监测工作能力，有利于完成各项监测、干预、疫情处置等相关工作；掌握疫苗管理与安全接种技术，完成疫苗可预防疾病防控工作；通过健康教育、科普、健康传播能力培训，提高健康传播工作能力；通过专业能力提升培训促进北京市疾控系统专业技术人员科技创新与能力提升。</t>
  </si>
  <si>
    <t>绩效指标</t>
  </si>
  <si>
    <t>一级指标</t>
  </si>
  <si>
    <t>二级指标</t>
  </si>
  <si>
    <t>三级指标</t>
  </si>
  <si>
    <t>年度指标值(A)</t>
  </si>
  <si>
    <t>实际完成值(B)</t>
  </si>
  <si>
    <t>分值</t>
  </si>
  <si>
    <t>偏差原因分析及改进措施</t>
  </si>
  <si>
    <t>产出指标</t>
  </si>
  <si>
    <t>数量指标</t>
  </si>
  <si>
    <t>计划召开培训个数</t>
  </si>
  <si>
    <t>≥50个</t>
  </si>
  <si>
    <t>68个</t>
  </si>
  <si>
    <t>质量指标</t>
  </si>
  <si>
    <t>知识掌握程度/得分率</t>
  </si>
  <si>
    <t>≥85%</t>
  </si>
  <si>
    <t>时效指标</t>
  </si>
  <si>
    <t>按计划进度执行，预计完成时间</t>
  </si>
  <si>
    <t>≤12月</t>
  </si>
  <si>
    <t>12月</t>
  </si>
  <si>
    <t>成本指标</t>
  </si>
  <si>
    <t>项目总成本控制</t>
  </si>
  <si>
    <t>≤283.877万元</t>
  </si>
  <si>
    <t>265.1521万元</t>
  </si>
  <si>
    <t>社会效益
指标</t>
  </si>
  <si>
    <t>发病率控制与下降</t>
  </si>
  <si>
    <t>提高监测能力、处置能力、健康教育能力，从而实现控制发病，降低疾病负担的目标。</t>
  </si>
  <si>
    <t>支撑资料有待加强</t>
  </si>
  <si>
    <t>满意度
指标</t>
  </si>
  <si>
    <t>服务对象满意度指标</t>
  </si>
  <si>
    <t>培训对象满意度</t>
  </si>
  <si>
    <t>≥90%</t>
  </si>
  <si>
    <t>满意度样本容量需进一步提升</t>
  </si>
  <si>
    <t>总分：</t>
  </si>
</sst>
</file>

<file path=xl/styles.xml><?xml version="1.0" encoding="utf-8"?>
<styleSheet xmlns="http://schemas.openxmlformats.org/spreadsheetml/2006/main">
  <numFmts count="6">
    <numFmt numFmtId="176" formatCode="0.00_);[Red]\(0.00\)"/>
    <numFmt numFmtId="177" formatCode="0.000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7">
    <font>
      <sz val="11"/>
      <color theme="1"/>
      <name val="Arial"/>
      <charset val="134"/>
      <scheme val="minor"/>
    </font>
    <font>
      <sz val="16"/>
      <color theme="1"/>
      <name val="仿宋_GB2312"/>
      <charset val="134"/>
    </font>
    <font>
      <sz val="11"/>
      <name val="宋体"/>
      <charset val="134"/>
    </font>
    <font>
      <sz val="12"/>
      <name val="宋体"/>
      <charset val="134"/>
    </font>
    <font>
      <sz val="12"/>
      <color theme="1"/>
      <name val="宋体"/>
      <charset val="134"/>
    </font>
    <font>
      <b/>
      <sz val="12"/>
      <name val="宋体"/>
      <charset val="134"/>
    </font>
    <font>
      <sz val="11"/>
      <color theme="0"/>
      <name val="Arial"/>
      <charset val="0"/>
      <scheme val="minor"/>
    </font>
    <font>
      <sz val="11"/>
      <color theme="1"/>
      <name val="Arial"/>
      <charset val="0"/>
      <scheme val="minor"/>
    </font>
    <font>
      <sz val="11"/>
      <color rgb="FF9C0006"/>
      <name val="Arial"/>
      <charset val="0"/>
      <scheme val="minor"/>
    </font>
    <font>
      <b/>
      <sz val="11"/>
      <color theme="3"/>
      <name val="Arial"/>
      <charset val="134"/>
      <scheme val="minor"/>
    </font>
    <font>
      <sz val="11"/>
      <color rgb="FF9C6500"/>
      <name val="Arial"/>
      <charset val="0"/>
      <scheme val="minor"/>
    </font>
    <font>
      <b/>
      <sz val="11"/>
      <color theme="1"/>
      <name val="Arial"/>
      <charset val="0"/>
      <scheme val="minor"/>
    </font>
    <font>
      <i/>
      <sz val="11"/>
      <color rgb="FF7F7F7F"/>
      <name val="Arial"/>
      <charset val="0"/>
      <scheme val="minor"/>
    </font>
    <font>
      <b/>
      <sz val="18"/>
      <color theme="3"/>
      <name val="Arial"/>
      <charset val="134"/>
      <scheme val="minor"/>
    </font>
    <font>
      <b/>
      <sz val="11"/>
      <color rgb="FFFFFFFF"/>
      <name val="Arial"/>
      <charset val="0"/>
      <scheme val="minor"/>
    </font>
    <font>
      <b/>
      <sz val="13"/>
      <color theme="3"/>
      <name val="Arial"/>
      <charset val="134"/>
      <scheme val="minor"/>
    </font>
    <font>
      <b/>
      <sz val="15"/>
      <color theme="3"/>
      <name val="Arial"/>
      <charset val="134"/>
      <scheme val="minor"/>
    </font>
    <font>
      <sz val="11"/>
      <color rgb="FF006100"/>
      <name val="Arial"/>
      <charset val="0"/>
      <scheme val="minor"/>
    </font>
    <font>
      <sz val="11"/>
      <color rgb="FFFF0000"/>
      <name val="Arial"/>
      <charset val="0"/>
      <scheme val="minor"/>
    </font>
    <font>
      <b/>
      <sz val="11"/>
      <color rgb="FFFA7D00"/>
      <name val="Arial"/>
      <charset val="0"/>
      <scheme val="minor"/>
    </font>
    <font>
      <b/>
      <sz val="11"/>
      <color rgb="FF3F3F3F"/>
      <name val="Arial"/>
      <charset val="0"/>
      <scheme val="minor"/>
    </font>
    <font>
      <sz val="11"/>
      <color rgb="FF3F3F76"/>
      <name val="Arial"/>
      <charset val="0"/>
      <scheme val="minor"/>
    </font>
    <font>
      <u/>
      <sz val="11"/>
      <color rgb="FF800080"/>
      <name val="Arial"/>
      <charset val="0"/>
      <scheme val="minor"/>
    </font>
    <font>
      <u/>
      <sz val="11"/>
      <color rgb="FF0000FF"/>
      <name val="Arial"/>
      <charset val="0"/>
      <scheme val="minor"/>
    </font>
    <font>
      <sz val="11"/>
      <color rgb="FFFA7D00"/>
      <name val="Arial"/>
      <charset val="0"/>
      <scheme val="minor"/>
    </font>
    <font>
      <b/>
      <sz val="16"/>
      <name val="宋体"/>
      <charset val="134"/>
    </font>
    <font>
      <sz val="16"/>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7"/>
        <bgColor indexed="64"/>
      </patternFill>
    </fill>
    <fill>
      <patternFill patternType="solid">
        <fgColor rgb="FFC6EFCE"/>
        <bgColor indexed="64"/>
      </patternFill>
    </fill>
    <fill>
      <patternFill patternType="solid">
        <fgColor rgb="FFF2F2F2"/>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6" tint="0.399975585192419"/>
        <bgColor indexed="64"/>
      </patternFill>
    </fill>
  </fills>
  <borders count="13">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7" fillId="15"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13"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9" fillId="0" borderId="7"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1" fillId="0" borderId="6" applyNumberFormat="false" applyFill="false" applyAlignment="false" applyProtection="false">
      <alignment vertical="center"/>
    </xf>
    <xf numFmtId="9" fontId="0" fillId="0" borderId="0">
      <alignment vertical="center"/>
    </xf>
    <xf numFmtId="43"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9"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7" fillId="23"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16" fillId="0" borderId="9"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7"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19" fillId="21" borderId="10"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9"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6" fillId="30" borderId="0" applyNumberFormat="false" applyBorder="false" applyAlignment="false" applyProtection="false">
      <alignment vertical="center"/>
    </xf>
    <xf numFmtId="0" fontId="21" fillId="22" borderId="10" applyNumberFormat="false" applyAlignment="false" applyProtection="false">
      <alignment vertical="center"/>
    </xf>
    <xf numFmtId="0" fontId="20" fillId="21" borderId="11" applyNumberFormat="false" applyAlignment="false" applyProtection="false">
      <alignment vertical="center"/>
    </xf>
    <xf numFmtId="0" fontId="14" fillId="11" borderId="8" applyNumberFormat="false" applyAlignment="false" applyProtection="false">
      <alignment vertical="center"/>
    </xf>
    <xf numFmtId="0" fontId="24" fillId="0" borderId="12"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7" borderId="5" applyNumberFormat="false" applyFont="false" applyAlignment="false" applyProtection="false">
      <alignment vertical="center"/>
    </xf>
    <xf numFmtId="0" fontId="13" fillId="0" borderId="0" applyNumberFormat="false" applyFill="false" applyBorder="false" applyAlignment="false" applyProtection="false">
      <alignment vertical="center"/>
    </xf>
    <xf numFmtId="0" fontId="17" fillId="20"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7" fillId="27"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3">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9" fontId="3" fillId="0" borderId="1" xfId="11" applyNumberFormat="true" applyFont="true" applyFill="true" applyBorder="true" applyAlignment="true">
      <alignment horizontal="center" vertical="center"/>
    </xf>
    <xf numFmtId="0" fontId="4" fillId="0" borderId="1" xfId="0" applyFont="true" applyFill="true" applyBorder="true" applyAlignment="true">
      <alignment horizontal="center" vertical="center"/>
    </xf>
    <xf numFmtId="176" fontId="5"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38100</xdr:colOff>
      <xdr:row>4</xdr:row>
      <xdr:rowOff>28575</xdr:rowOff>
    </xdr:from>
    <xdr:to>
      <xdr:col>3</xdr:col>
      <xdr:colOff>1333499</xdr:colOff>
      <xdr:row>5</xdr:row>
      <xdr:rowOff>142875</xdr:rowOff>
    </xdr:to>
    <xdr:sp>
      <xdr:nvSpPr>
        <xdr:cNvPr id="4" name="直接箭头连接符 1"/>
        <xdr:cNvSpPr>
          <a:spLocks noChangeShapeType="true"/>
        </xdr:cNvSpPr>
      </xdr:nvSpPr>
      <xdr:spPr>
        <a:xfrm>
          <a:off x="2628900" y="1207770"/>
          <a:ext cx="1294765" cy="314325"/>
        </a:xfrm>
        <a:prstGeom prst="straightConnector1">
          <a:avLst/>
        </a:prstGeom>
        <a:noFill/>
        <a:ln w="9525">
          <a:solidFill>
            <a:srgbClr val="000000"/>
          </a:solidFill>
          <a:rou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19"/>
  <sheetViews>
    <sheetView tabSelected="1" zoomScale="70" zoomScaleNormal="70" topLeftCell="A11" workbookViewId="0">
      <selection activeCell="A21" sqref="$A1:$XFD1 $A21:$XFD21"/>
    </sheetView>
  </sheetViews>
  <sheetFormatPr defaultColWidth="9" defaultRowHeight="15"/>
  <cols>
    <col min="1" max="1" width="5.4" style="1" customWidth="true"/>
    <col min="2" max="2" width="7.7" style="1" customWidth="true"/>
    <col min="3" max="3" width="14.1" style="1" customWidth="true"/>
    <col min="4" max="4" width="17.7" style="1" customWidth="true"/>
    <col min="5" max="5" width="19.5" style="1" customWidth="true"/>
    <col min="6" max="6" width="13.4" style="1" customWidth="true"/>
    <col min="7" max="7" width="13.2" style="1" customWidth="true"/>
    <col min="8" max="8" width="12.5" style="1" customWidth="true"/>
    <col min="9" max="9" width="11" style="1" customWidth="true"/>
    <col min="10" max="10" width="14.6" style="1" customWidth="true"/>
    <col min="11" max="16384" width="9" style="1"/>
  </cols>
  <sheetData>
    <row r="1" ht="33.9"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4" t="s">
        <v>5</v>
      </c>
      <c r="E4" s="4"/>
      <c r="F4" s="8"/>
      <c r="G4" s="4" t="s">
        <v>6</v>
      </c>
      <c r="H4" s="5" t="s">
        <v>7</v>
      </c>
      <c r="I4" s="5"/>
      <c r="J4" s="5"/>
    </row>
    <row r="5" ht="15.75" spans="1:10">
      <c r="A5" s="5" t="s">
        <v>8</v>
      </c>
      <c r="B5" s="5"/>
      <c r="C5" s="5"/>
      <c r="D5" s="4"/>
      <c r="E5" s="5" t="s">
        <v>9</v>
      </c>
      <c r="F5" s="5" t="s">
        <v>10</v>
      </c>
      <c r="G5" s="5" t="s">
        <v>11</v>
      </c>
      <c r="H5" s="5" t="s">
        <v>12</v>
      </c>
      <c r="I5" s="5" t="s">
        <v>13</v>
      </c>
      <c r="J5" s="4" t="s">
        <v>14</v>
      </c>
    </row>
    <row r="6" ht="20.1" customHeight="true" spans="1:10">
      <c r="A6" s="5"/>
      <c r="B6" s="5"/>
      <c r="C6" s="5"/>
      <c r="D6" s="6" t="s">
        <v>15</v>
      </c>
      <c r="E6" s="15">
        <v>283.877</v>
      </c>
      <c r="F6" s="15">
        <v>275.272</v>
      </c>
      <c r="G6" s="15">
        <v>265.1521</v>
      </c>
      <c r="H6" s="4">
        <v>10</v>
      </c>
      <c r="I6" s="18">
        <f>G6/F6</f>
        <v>0.963236725856607</v>
      </c>
      <c r="J6" s="19">
        <f>10*I6</f>
        <v>9.63236725856607</v>
      </c>
    </row>
    <row r="7" ht="31.5" spans="1:10">
      <c r="A7" s="5"/>
      <c r="B7" s="5"/>
      <c r="C7" s="5"/>
      <c r="D7" s="7" t="s">
        <v>16</v>
      </c>
      <c r="E7" s="15">
        <v>283.877</v>
      </c>
      <c r="F7" s="15">
        <v>275.272</v>
      </c>
      <c r="G7" s="15">
        <v>265.1521</v>
      </c>
      <c r="H7" s="4" t="s">
        <v>17</v>
      </c>
      <c r="I7" s="18">
        <f>G7/F7</f>
        <v>0.963236725856607</v>
      </c>
      <c r="J7" s="5" t="s">
        <v>17</v>
      </c>
    </row>
    <row r="8" ht="24.9" customHeight="true" spans="1:10">
      <c r="A8" s="5"/>
      <c r="B8" s="5"/>
      <c r="C8" s="5"/>
      <c r="D8" s="4" t="s">
        <v>18</v>
      </c>
      <c r="E8" s="4"/>
      <c r="F8" s="4"/>
      <c r="G8" s="4"/>
      <c r="H8" s="4" t="s">
        <v>17</v>
      </c>
      <c r="I8" s="20"/>
      <c r="J8" s="5" t="s">
        <v>17</v>
      </c>
    </row>
    <row r="9" ht="18.9" customHeight="true" spans="1:10">
      <c r="A9" s="5"/>
      <c r="B9" s="5"/>
      <c r="C9" s="5"/>
      <c r="D9" s="8" t="s">
        <v>19</v>
      </c>
      <c r="E9" s="4"/>
      <c r="F9" s="4"/>
      <c r="G9" s="4"/>
      <c r="H9" s="4" t="s">
        <v>17</v>
      </c>
      <c r="I9" s="20"/>
      <c r="J9" s="5" t="s">
        <v>17</v>
      </c>
    </row>
    <row r="10" ht="26.1" customHeight="true" spans="1:10">
      <c r="A10" s="9" t="s">
        <v>20</v>
      </c>
      <c r="B10" s="5" t="s">
        <v>21</v>
      </c>
      <c r="C10" s="5"/>
      <c r="D10" s="5"/>
      <c r="E10" s="5"/>
      <c r="F10" s="5" t="s">
        <v>22</v>
      </c>
      <c r="G10" s="5"/>
      <c r="H10" s="5"/>
      <c r="I10" s="5"/>
      <c r="J10" s="5"/>
    </row>
    <row r="11" ht="120" customHeight="true" spans="1:10">
      <c r="A11" s="9"/>
      <c r="B11" s="7" t="s">
        <v>23</v>
      </c>
      <c r="C11" s="7"/>
      <c r="D11" s="7"/>
      <c r="E11" s="7"/>
      <c r="F11" s="7" t="s">
        <v>23</v>
      </c>
      <c r="G11" s="7"/>
      <c r="H11" s="7"/>
      <c r="I11" s="7"/>
      <c r="J11" s="7"/>
    </row>
    <row r="12" ht="31.5" spans="1:10">
      <c r="A12" s="9" t="s">
        <v>24</v>
      </c>
      <c r="B12" s="5" t="s">
        <v>25</v>
      </c>
      <c r="C12" s="4" t="s">
        <v>26</v>
      </c>
      <c r="D12" s="4" t="s">
        <v>27</v>
      </c>
      <c r="E12" s="4" t="s">
        <v>28</v>
      </c>
      <c r="F12" s="5" t="s">
        <v>29</v>
      </c>
      <c r="G12" s="5"/>
      <c r="H12" s="5" t="s">
        <v>30</v>
      </c>
      <c r="I12" s="5" t="s">
        <v>14</v>
      </c>
      <c r="J12" s="5" t="s">
        <v>31</v>
      </c>
    </row>
    <row r="13" ht="24" customHeight="true" spans="1:10">
      <c r="A13" s="9"/>
      <c r="B13" s="10" t="s">
        <v>32</v>
      </c>
      <c r="C13" s="4" t="s">
        <v>33</v>
      </c>
      <c r="D13" s="4" t="s">
        <v>34</v>
      </c>
      <c r="E13" s="4" t="s">
        <v>35</v>
      </c>
      <c r="F13" s="4" t="s">
        <v>36</v>
      </c>
      <c r="G13" s="4"/>
      <c r="H13" s="5">
        <v>15</v>
      </c>
      <c r="I13" s="5">
        <v>15</v>
      </c>
      <c r="J13" s="4"/>
    </row>
    <row r="14" ht="38.25" customHeight="true" spans="1:10">
      <c r="A14" s="9"/>
      <c r="B14" s="11"/>
      <c r="C14" s="4" t="s">
        <v>37</v>
      </c>
      <c r="D14" s="5" t="s">
        <v>38</v>
      </c>
      <c r="E14" s="5" t="s">
        <v>39</v>
      </c>
      <c r="F14" s="16">
        <v>0.85</v>
      </c>
      <c r="G14" s="5"/>
      <c r="H14" s="5">
        <v>15</v>
      </c>
      <c r="I14" s="5">
        <v>15</v>
      </c>
      <c r="J14" s="4"/>
    </row>
    <row r="15" ht="42.9" customHeight="true" spans="1:10">
      <c r="A15" s="9"/>
      <c r="B15" s="11"/>
      <c r="C15" s="4" t="s">
        <v>40</v>
      </c>
      <c r="D15" s="5" t="s">
        <v>41</v>
      </c>
      <c r="E15" s="5" t="s">
        <v>42</v>
      </c>
      <c r="F15" s="5" t="s">
        <v>43</v>
      </c>
      <c r="G15" s="5"/>
      <c r="H15" s="5">
        <v>15</v>
      </c>
      <c r="I15" s="5">
        <v>15</v>
      </c>
      <c r="J15" s="4"/>
    </row>
    <row r="16" ht="36.9" customHeight="true" spans="1:10">
      <c r="A16" s="9"/>
      <c r="B16" s="12"/>
      <c r="C16" s="4" t="s">
        <v>44</v>
      </c>
      <c r="D16" s="13" t="s">
        <v>45</v>
      </c>
      <c r="E16" s="13" t="s">
        <v>46</v>
      </c>
      <c r="F16" s="13" t="s">
        <v>47</v>
      </c>
      <c r="G16" s="13"/>
      <c r="H16" s="13">
        <v>15</v>
      </c>
      <c r="I16" s="13">
        <v>15</v>
      </c>
      <c r="J16" s="21"/>
    </row>
    <row r="17" ht="63" spans="1:10">
      <c r="A17" s="9"/>
      <c r="B17" s="13"/>
      <c r="C17" s="13" t="s">
        <v>48</v>
      </c>
      <c r="D17" s="5" t="s">
        <v>49</v>
      </c>
      <c r="E17" s="5" t="s">
        <v>50</v>
      </c>
      <c r="F17" s="5" t="s">
        <v>50</v>
      </c>
      <c r="G17" s="5"/>
      <c r="H17" s="5">
        <v>20</v>
      </c>
      <c r="I17" s="5">
        <v>19</v>
      </c>
      <c r="J17" s="5" t="s">
        <v>51</v>
      </c>
    </row>
    <row r="18" ht="31.5" spans="1:10">
      <c r="A18" s="9"/>
      <c r="B18" s="13" t="s">
        <v>52</v>
      </c>
      <c r="C18" s="13" t="s">
        <v>53</v>
      </c>
      <c r="D18" s="5" t="s">
        <v>54</v>
      </c>
      <c r="E18" s="4" t="s">
        <v>55</v>
      </c>
      <c r="F18" s="17">
        <v>0.9</v>
      </c>
      <c r="G18" s="4"/>
      <c r="H18" s="5">
        <v>10</v>
      </c>
      <c r="I18" s="5">
        <v>9</v>
      </c>
      <c r="J18" s="5" t="s">
        <v>56</v>
      </c>
    </row>
    <row r="19" ht="15.75" spans="1:10">
      <c r="A19" s="14" t="s">
        <v>57</v>
      </c>
      <c r="B19" s="14"/>
      <c r="C19" s="14"/>
      <c r="D19" s="14"/>
      <c r="E19" s="14"/>
      <c r="F19" s="14"/>
      <c r="G19" s="14"/>
      <c r="H19" s="14">
        <f>SUM(H13:H18)+10</f>
        <v>100</v>
      </c>
      <c r="I19" s="22">
        <f>SUM(I13:I18)+J6</f>
        <v>97.6323672585661</v>
      </c>
      <c r="J19" s="4"/>
    </row>
  </sheetData>
  <mergeCells count="23">
    <mergeCell ref="A1:J1"/>
    <mergeCell ref="A2:J2"/>
    <mergeCell ref="A3:C3"/>
    <mergeCell ref="D3:J3"/>
    <mergeCell ref="A4:C4"/>
    <mergeCell ref="D4:E4"/>
    <mergeCell ref="H4:J4"/>
    <mergeCell ref="B10:E10"/>
    <mergeCell ref="F10:J10"/>
    <mergeCell ref="B11:E11"/>
    <mergeCell ref="F11:J11"/>
    <mergeCell ref="F12:G12"/>
    <mergeCell ref="F13:G13"/>
    <mergeCell ref="F14:G14"/>
    <mergeCell ref="F15:G15"/>
    <mergeCell ref="F16:G16"/>
    <mergeCell ref="F17:G17"/>
    <mergeCell ref="F18:G18"/>
    <mergeCell ref="A19:G19"/>
    <mergeCell ref="A10:A11"/>
    <mergeCell ref="A12:A18"/>
    <mergeCell ref="B13:B16"/>
    <mergeCell ref="A5:C9"/>
  </mergeCells>
  <printOptions gridLines="true"/>
  <pageMargins left="0.25" right="0.25" top="0.75" bottom="0.75" header="0.3" footer="0.3"/>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2025-05-05T21:28:00Z</dcterms:created>
  <cp:lastPrinted>2025-05-07T18:49:00Z</cp:lastPrinted>
  <dcterms:modified xsi:type="dcterms:W3CDTF">2025-08-25T20:26:44Z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95F9FA2D0AF440DA983413E67DFFC25A_12</vt:lpwstr>
  </property>
  <property fmtid="{D5CDD505-2E9C-101B-9397-08002B2CF9AE}" pid="3" name="KSOProductBuildVer">
    <vt:lpwstr>2052-11.8.2.10587</vt:lpwstr>
  </property>
</Properties>
</file>