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 concurrentCalc="0"/>
</workbook>
</file>

<file path=xl/sharedStrings.xml><?xml version="1.0" encoding="utf-8"?>
<sst xmlns="http://schemas.openxmlformats.org/spreadsheetml/2006/main" count="77" uniqueCount="66">
  <si>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</si>
  <si>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</si>
  <si>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</si>
  <si>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楼面防水维修（非财政）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</si>
  <si>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</si>
  <si>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</si>
  <si>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</si>
  <si>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</si>
  <si>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</si>
  <si>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</si>
  <si>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</si>
  <si>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</si>
  <si>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</si>
  <si>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</si>
  <si>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</si>
  <si>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</si>
  <si>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</si>
  <si>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</si>
  <si>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</si>
  <si>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</si>
  <si>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</si>
  <si>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</si>
  <si>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</si>
  <si>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维修后解决中心主楼渗水漏水现象，避免由于房顶漏水造成局部吊顶坍塌造成更大损失。</t>
  </si>
  <si>
    <t>解决了中心主楼渗水漏水的问题，避免了中心主楼因渗水漏水造成屋顶坍塌的损失。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</si>
  <si>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</si>
  <si>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</si>
  <si>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</si>
  <si>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</si>
  <si>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</si>
  <si>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</si>
  <si>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</si>
  <si>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</si>
  <si>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</si>
  <si>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</si>
  <si>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项目按计划完工率</t>
  </si>
  <si>
    <t>修缮、改造工程数量</t>
  </si>
  <si>
    <t>≥1个</t>
  </si>
  <si>
    <t>1个</t>
  </si>
  <si>
    <t>设施有效运转率</t>
  </si>
  <si>
    <t>竣工验收合格率</t>
  </si>
  <si>
    <t>修缮、改造工程量</t>
  </si>
  <si>
    <t>≥1243.5平方米</t>
  </si>
  <si>
    <t>1297.5平方米</t>
  </si>
  <si>
    <t>成本指标</t>
  </si>
  <si>
    <t>取费标准</t>
  </si>
  <si>
    <t>≤0.0368万元</t>
  </si>
  <si>
    <t>0.0368万元</t>
  </si>
  <si>
    <t>办公用房修缮、改造成本</t>
  </si>
  <si>
    <t>≤45.81万元</t>
  </si>
  <si>
    <t>43.553716万元</t>
  </si>
  <si>
    <t>效益
指标</t>
  </si>
  <si>
    <t>社会效益
指标</t>
  </si>
  <si>
    <t>项目受益人数</t>
  </si>
  <si>
    <t>≥650人</t>
  </si>
  <si>
    <t>874人</t>
  </si>
  <si>
    <t>可持续影响指标</t>
  </si>
  <si>
    <t>预计使用年限</t>
  </si>
  <si>
    <t>≥10年</t>
  </si>
  <si>
    <t>已使用9个月，预计使用10年以上</t>
  </si>
  <si>
    <t>满意度
指标</t>
  </si>
  <si>
    <t>服务对象满意度指标</t>
  </si>
  <si>
    <t>使用（管理）人员满意度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</si>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</sst>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2" fillId="30" borderId="7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2" fillId="9" borderId="7" applyNumberFormat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4" fillId="10" borderId="9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6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19" fillId="2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9" fontId="0" fillId="0" borderId="0" xfId="11" applyFill="true" applyAlignment="true"/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23"/>
  <sheetViews>
    <sheetView tabSelected="1" view="pageBreakPreview" zoomScale="85" zoomScaleNormal="100" zoomScaleSheetLayoutView="85" workbookViewId="0">
      <selection activeCell="A1" sqref="$A25:$XFD25 $A1:$XFD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22.2" style="1" customWidth="true"/>
    <col min="5" max="5" width="19.5083333333333" style="1" customWidth="true"/>
    <col min="6" max="6" width="13.3333333333333" style="1" customWidth="true"/>
    <col min="7" max="7" width="14.375" style="1" customWidth="true"/>
    <col min="8" max="8" width="12.5083333333333" style="1" customWidth="true"/>
    <col min="9" max="9" width="11" style="1" customWidth="true"/>
    <col min="10" max="10" width="18.4333333333333" style="1" customWidth="true"/>
    <col min="11" max="12" width="12.8" style="1"/>
    <col min="13" max="13" width="10.5333333333333" style="1"/>
    <col min="14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45.81</v>
      </c>
      <c r="F6" s="4">
        <v>45.81</v>
      </c>
      <c r="G6" s="4">
        <v>43.553716</v>
      </c>
      <c r="H6" s="4">
        <v>10</v>
      </c>
      <c r="I6" s="21">
        <f>G6/F6</f>
        <v>0.95074691115477</v>
      </c>
      <c r="J6" s="22">
        <f>10*I6</f>
        <v>9.5074691115477</v>
      </c>
    </row>
    <row r="7" ht="15.75" spans="1:10">
      <c r="A7" s="6"/>
      <c r="B7" s="6"/>
      <c r="C7" s="6"/>
      <c r="D7" s="8" t="s">
        <v>16</v>
      </c>
      <c r="E7" s="4">
        <v>0</v>
      </c>
      <c r="F7" s="4">
        <v>0</v>
      </c>
      <c r="G7" s="4">
        <v>0</v>
      </c>
      <c r="H7" s="4" t="s">
        <v>17</v>
      </c>
      <c r="I7" s="23"/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23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45.81</v>
      </c>
      <c r="F9" s="4">
        <v>45.81</v>
      </c>
      <c r="G9" s="4">
        <v>43.553716</v>
      </c>
      <c r="H9" s="4" t="s">
        <v>17</v>
      </c>
      <c r="I9" s="21">
        <f>G9/F9</f>
        <v>0.95074691115477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17">
        <v>1</v>
      </c>
      <c r="F13" s="18">
        <v>1</v>
      </c>
      <c r="G13" s="16"/>
      <c r="H13" s="6">
        <v>10</v>
      </c>
      <c r="I13" s="6">
        <v>10</v>
      </c>
      <c r="J13" s="4"/>
    </row>
    <row r="14" ht="41" customHeight="true" spans="1:10">
      <c r="A14" s="10"/>
      <c r="B14" s="12"/>
      <c r="C14" s="4" t="s">
        <v>34</v>
      </c>
      <c r="D14" s="4" t="s">
        <v>36</v>
      </c>
      <c r="E14" s="4" t="s">
        <v>37</v>
      </c>
      <c r="F14" s="5" t="s">
        <v>38</v>
      </c>
      <c r="G14" s="16"/>
      <c r="H14" s="6">
        <v>5</v>
      </c>
      <c r="I14" s="6">
        <v>5</v>
      </c>
      <c r="J14" s="4"/>
    </row>
    <row r="15" ht="41" customHeight="true" spans="1:10">
      <c r="A15" s="10"/>
      <c r="B15" s="12"/>
      <c r="C15" s="4" t="s">
        <v>34</v>
      </c>
      <c r="D15" s="4" t="s">
        <v>39</v>
      </c>
      <c r="E15" s="17">
        <v>1</v>
      </c>
      <c r="F15" s="18">
        <v>1</v>
      </c>
      <c r="G15" s="16"/>
      <c r="H15" s="6">
        <v>5</v>
      </c>
      <c r="I15" s="6">
        <v>5</v>
      </c>
      <c r="J15" s="4"/>
    </row>
    <row r="16" ht="41" customHeight="true" spans="1:10">
      <c r="A16" s="10"/>
      <c r="B16" s="12"/>
      <c r="C16" s="4" t="s">
        <v>34</v>
      </c>
      <c r="D16" s="4" t="s">
        <v>40</v>
      </c>
      <c r="E16" s="17">
        <v>1</v>
      </c>
      <c r="F16" s="18">
        <v>1</v>
      </c>
      <c r="G16" s="16"/>
      <c r="H16" s="6">
        <v>10</v>
      </c>
      <c r="I16" s="6">
        <v>10</v>
      </c>
      <c r="J16" s="4"/>
    </row>
    <row r="17" ht="41" customHeight="true" spans="1:10">
      <c r="A17" s="10"/>
      <c r="B17" s="12"/>
      <c r="C17" s="4" t="s">
        <v>34</v>
      </c>
      <c r="D17" s="4" t="s">
        <v>41</v>
      </c>
      <c r="E17" s="4" t="s">
        <v>42</v>
      </c>
      <c r="F17" s="5" t="s">
        <v>43</v>
      </c>
      <c r="G17" s="16"/>
      <c r="H17" s="6">
        <v>10</v>
      </c>
      <c r="I17" s="6">
        <v>10</v>
      </c>
      <c r="J17" s="4"/>
    </row>
    <row r="18" ht="38" customHeight="true" spans="1:12">
      <c r="A18" s="10"/>
      <c r="B18" s="12"/>
      <c r="C18" s="6" t="s">
        <v>44</v>
      </c>
      <c r="D18" s="6" t="s">
        <v>45</v>
      </c>
      <c r="E18" s="6" t="s">
        <v>46</v>
      </c>
      <c r="F18" s="19" t="s">
        <v>47</v>
      </c>
      <c r="G18" s="20"/>
      <c r="H18" s="6">
        <v>10</v>
      </c>
      <c r="I18" s="6">
        <v>10</v>
      </c>
      <c r="J18" s="4"/>
      <c r="L18" s="24"/>
    </row>
    <row r="19" ht="38" customHeight="true" spans="1:10">
      <c r="A19" s="10"/>
      <c r="B19" s="12"/>
      <c r="C19" s="6" t="s">
        <v>44</v>
      </c>
      <c r="D19" s="6" t="s">
        <v>48</v>
      </c>
      <c r="E19" s="6" t="s">
        <v>49</v>
      </c>
      <c r="F19" s="19" t="s">
        <v>50</v>
      </c>
      <c r="G19" s="20"/>
      <c r="H19" s="6">
        <v>5</v>
      </c>
      <c r="I19" s="6">
        <v>5</v>
      </c>
      <c r="J19" s="4"/>
    </row>
    <row r="20" ht="31.5" spans="1:10">
      <c r="A20" s="10"/>
      <c r="B20" s="13" t="s">
        <v>51</v>
      </c>
      <c r="C20" s="13" t="s">
        <v>52</v>
      </c>
      <c r="D20" s="6" t="s">
        <v>53</v>
      </c>
      <c r="E20" s="6" t="s">
        <v>54</v>
      </c>
      <c r="F20" s="6" t="s">
        <v>55</v>
      </c>
      <c r="G20" s="6"/>
      <c r="H20" s="6">
        <v>5</v>
      </c>
      <c r="I20" s="6">
        <v>5</v>
      </c>
      <c r="J20" s="4"/>
    </row>
    <row r="21" ht="40" customHeight="true" spans="1:10">
      <c r="A21" s="10"/>
      <c r="B21" s="13"/>
      <c r="C21" s="13" t="s">
        <v>56</v>
      </c>
      <c r="D21" s="6" t="s">
        <v>57</v>
      </c>
      <c r="E21" s="6" t="s">
        <v>58</v>
      </c>
      <c r="F21" s="6" t="s">
        <v>59</v>
      </c>
      <c r="G21" s="6"/>
      <c r="H21" s="6">
        <v>20</v>
      </c>
      <c r="I21" s="4">
        <v>20</v>
      </c>
      <c r="J21" s="4"/>
    </row>
    <row r="22" ht="51" customHeight="true" spans="1:10">
      <c r="A22" s="10"/>
      <c r="B22" s="13" t="s">
        <v>60</v>
      </c>
      <c r="C22" s="13" t="s">
        <v>61</v>
      </c>
      <c r="D22" s="6" t="s">
        <v>62</v>
      </c>
      <c r="E22" s="17" t="s">
        <v>63</v>
      </c>
      <c r="F22" s="17">
        <v>1</v>
      </c>
      <c r="G22" s="4"/>
      <c r="H22" s="6">
        <v>10</v>
      </c>
      <c r="I22" s="4">
        <v>8</v>
      </c>
      <c r="J22" s="4" t="s">
        <v>64</v>
      </c>
    </row>
    <row r="23" ht="27" customHeight="true" spans="1:10">
      <c r="A23" s="14" t="s">
        <v>65</v>
      </c>
      <c r="B23" s="14"/>
      <c r="C23" s="14"/>
      <c r="D23" s="14"/>
      <c r="E23" s="14"/>
      <c r="F23" s="14"/>
      <c r="G23" s="14"/>
      <c r="H23" s="14">
        <f>SUM(H13:H22)+H6</f>
        <v>100</v>
      </c>
      <c r="I23" s="25">
        <f>SUM(I13:I22)+J6</f>
        <v>97.5074691115477</v>
      </c>
      <c r="J23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ageMargins left="0.707638888888889" right="0.511805555555556" top="0.55" bottom="0.55" header="0.313888888888889" footer="0.313888888888889"/>
  <pageSetup paperSize="9" scale="67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88575EC39EA7435396451679A0393C3F_13</vt:lpwstr>
  </property>
</Properties>
</file>