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<sst xmlns="http://schemas.openxmlformats.org/spreadsheetml/2006/main" count="78" uniqueCount="69">
  <si>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</si>
  <si>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</si>
  <si>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</si>
  <si>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暖心计划保险项目</t>
  </si>
  <si>
    <t>主管部门</t>
  </si>
  <si>
    <t>北京市卫生健康委员会</t>
  </si>
  <si>
    <t>实施单位</t>
  </si>
  <si>
    <t>北京市计划生育协会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</si>
  <si>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</si>
  <si>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</si>
  <si>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</si>
  <si>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</si>
  <si>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</si>
  <si>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</si>
  <si>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</si>
  <si>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</si>
  <si>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</si>
  <si>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</si>
  <si>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</si>
  <si>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</si>
  <si>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</si>
  <si>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</si>
  <si>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</si>
  <si>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自2012年开始，北京市计生协开始实施暖心计划综合保险项目，专门服务于独生子女死亡特别扶助家庭（失独老人家庭）。是北京市卫生健康委系统最重要的民生项目之一，有着促进社会稳定保障社会和谐的重要意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</si>
  <si>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</si>
  <si>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</si>
  <si>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</si>
  <si>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</si>
  <si>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</si>
  <si>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</si>
  <si>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</si>
  <si>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</si>
  <si>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</si>
  <si>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</si>
  <si>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失独老人投保人员数量</t>
  </si>
  <si>
    <t>≥23700人</t>
  </si>
  <si>
    <t>23370人</t>
  </si>
  <si>
    <t>完成值低于指标值，年初指标设置偏高</t>
  </si>
  <si>
    <t>质量指标</t>
  </si>
  <si>
    <t>优质理赔服务</t>
  </si>
  <si>
    <t>优良</t>
  </si>
  <si>
    <t>有专业的保障服务，能够优化理赔。</t>
  </si>
  <si>
    <t>时效指标</t>
  </si>
  <si>
    <t>及时投保、出险及时理赔时效</t>
  </si>
  <si>
    <t>≤1年</t>
  </si>
  <si>
    <t>1年</t>
  </si>
  <si>
    <t>成本指标</t>
  </si>
  <si>
    <t>人均保费</t>
  </si>
  <si>
    <t>=2789元/人</t>
  </si>
  <si>
    <t>2789元/人</t>
  </si>
  <si>
    <t>专家评审费</t>
  </si>
  <si>
    <t>≤0.4万元</t>
  </si>
  <si>
    <t>0.35万元</t>
  </si>
  <si>
    <t>效益指标</t>
  </si>
  <si>
    <t>经济效益
指标</t>
  </si>
  <si>
    <t>失独老人人均补贴</t>
  </si>
  <si>
    <t>=2789元</t>
  </si>
  <si>
    <t>养老金2900元</t>
  </si>
  <si>
    <t>养老金人均补贴大于年初申报</t>
  </si>
  <si>
    <t>社会效益
指标</t>
  </si>
  <si>
    <t>增强失独老人抵御风险的能力，帮助失独老人实现“老有所养、病有所医”，促进社会问题的解决</t>
  </si>
  <si>
    <t>项目开展有利于关爱失独老人的一个社会问题，助于社会的和谐构建。</t>
  </si>
  <si>
    <t xml:space="preserve">
资料归集不充分</t>
  </si>
  <si>
    <t>满意度
指标</t>
  </si>
  <si>
    <t>服务对象满意度指标</t>
  </si>
  <si>
    <t>失独老人对项目的满意度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</si>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</sst>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9" fillId="22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23" fillId="28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4" fillId="12" borderId="8" applyNumberFormat="false" applyAlignment="false" applyProtection="false">
      <alignment vertical="center"/>
    </xf>
    <xf numFmtId="0" fontId="26" fillId="28" borderId="14" applyNumberFormat="false" applyAlignment="false" applyProtection="false">
      <alignment vertical="center"/>
    </xf>
    <xf numFmtId="0" fontId="25" fillId="30" borderId="13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177" fontId="7" fillId="0" borderId="1" xfId="0" applyNumberFormat="true" applyFont="true" applyFill="true" applyBorder="true" applyAlignment="true">
      <alignment horizontal="center" vertical="center"/>
    </xf>
    <xf numFmtId="10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0" fillId="2" borderId="0" xfId="0" applyFill="true" applyAlignment="true">
      <alignment wrapText="true"/>
    </xf>
    <xf numFmtId="0" fontId="3" fillId="2" borderId="1" xfId="0" applyFont="true" applyFill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1"/>
  <sheetViews>
    <sheetView tabSelected="1" zoomScale="90" zoomScaleNormal="90" workbookViewId="0">
      <selection activeCell="H36" sqref="H36:H37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20.2583333333333" customWidth="true"/>
    <col min="5" max="5" width="17.0416666666667" customWidth="true"/>
    <col min="6" max="6" width="17.25" customWidth="true"/>
    <col min="7" max="7" width="17.375" customWidth="true"/>
    <col min="8" max="8" width="12.5" customWidth="true"/>
    <col min="9" max="9" width="14.1083333333333" customWidth="true"/>
    <col min="10" max="10" width="17.9" customWidth="true"/>
    <col min="11" max="11" width="21.1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11" t="s">
        <v>7</v>
      </c>
      <c r="I4" s="11"/>
      <c r="J4" s="1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v>6610.63</v>
      </c>
      <c r="F6" s="22">
        <v>6610.63</v>
      </c>
      <c r="G6" s="21">
        <v>6518.243</v>
      </c>
      <c r="H6" s="4">
        <v>10</v>
      </c>
      <c r="I6" s="24">
        <f>G6/F6</f>
        <v>0.986024478756185</v>
      </c>
      <c r="J6" s="25">
        <f>10*I6</f>
        <v>9.86024478756185</v>
      </c>
    </row>
    <row r="7" ht="25" customHeight="true" spans="1:10">
      <c r="A7" s="6"/>
      <c r="B7" s="6"/>
      <c r="C7" s="6"/>
      <c r="D7" s="8" t="s">
        <v>16</v>
      </c>
      <c r="E7" s="21">
        <v>6610.63</v>
      </c>
      <c r="F7" s="22">
        <v>6610.63</v>
      </c>
      <c r="G7" s="21">
        <v>6518.243</v>
      </c>
      <c r="H7" s="4" t="s">
        <v>17</v>
      </c>
      <c r="I7" s="24">
        <f>G7/F7</f>
        <v>0.986024478756185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24" t="e">
        <f>G8/F8</f>
        <v>#DIV/0!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24" t="e">
        <f>G9/F9</f>
        <v>#DIV/0!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39" customHeight="true" spans="1:10">
      <c r="A11" s="10"/>
      <c r="B11" s="11" t="s">
        <v>23</v>
      </c>
      <c r="C11" s="11"/>
      <c r="D11" s="11"/>
      <c r="E11" s="11"/>
      <c r="F11" s="11" t="s">
        <v>23</v>
      </c>
      <c r="G11" s="11"/>
      <c r="H11" s="11"/>
      <c r="I11" s="11"/>
      <c r="J11" s="11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78" customHeight="true" spans="1:10">
      <c r="A13" s="10"/>
      <c r="B13" s="12" t="s">
        <v>32</v>
      </c>
      <c r="C13" s="4" t="s">
        <v>33</v>
      </c>
      <c r="D13" s="13" t="s">
        <v>34</v>
      </c>
      <c r="E13" s="4" t="s">
        <v>35</v>
      </c>
      <c r="F13" s="4" t="s">
        <v>36</v>
      </c>
      <c r="G13" s="4"/>
      <c r="H13" s="6">
        <v>15</v>
      </c>
      <c r="I13" s="6">
        <v>14.79</v>
      </c>
      <c r="J13" s="26" t="s">
        <v>37</v>
      </c>
    </row>
    <row r="14" s="1" customFormat="true" ht="79" customHeight="true" spans="1:10">
      <c r="A14" s="14"/>
      <c r="B14" s="15"/>
      <c r="C14" s="16" t="s">
        <v>38</v>
      </c>
      <c r="D14" s="11" t="s">
        <v>39</v>
      </c>
      <c r="E14" s="11" t="s">
        <v>40</v>
      </c>
      <c r="F14" s="11" t="s">
        <v>41</v>
      </c>
      <c r="G14" s="11"/>
      <c r="H14" s="11">
        <v>15</v>
      </c>
      <c r="I14" s="11">
        <v>15</v>
      </c>
      <c r="J14" s="16"/>
    </row>
    <row r="15" ht="41" customHeight="true" spans="1:10">
      <c r="A15" s="10"/>
      <c r="B15" s="15"/>
      <c r="C15" s="4" t="s">
        <v>42</v>
      </c>
      <c r="D15" s="6" t="s">
        <v>43</v>
      </c>
      <c r="E15" s="6" t="s">
        <v>44</v>
      </c>
      <c r="F15" s="6" t="s">
        <v>45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5"/>
      <c r="C16" s="6" t="s">
        <v>46</v>
      </c>
      <c r="D16" s="6" t="s">
        <v>47</v>
      </c>
      <c r="E16" s="30" t="s">
        <v>48</v>
      </c>
      <c r="F16" s="6" t="s">
        <v>49</v>
      </c>
      <c r="G16" s="6"/>
      <c r="H16" s="6">
        <v>5</v>
      </c>
      <c r="I16" s="6">
        <v>5</v>
      </c>
      <c r="J16" s="4"/>
    </row>
    <row r="17" ht="38" customHeight="true" spans="1:10">
      <c r="A17" s="10"/>
      <c r="B17" s="15"/>
      <c r="C17" s="6" t="s">
        <v>46</v>
      </c>
      <c r="D17" s="17" t="s">
        <v>50</v>
      </c>
      <c r="E17" s="6" t="s">
        <v>51</v>
      </c>
      <c r="F17" s="6" t="s">
        <v>52</v>
      </c>
      <c r="G17" s="6"/>
      <c r="H17" s="6">
        <v>5</v>
      </c>
      <c r="I17" s="6">
        <v>5</v>
      </c>
      <c r="J17" s="4"/>
    </row>
    <row r="18" ht="31.5" spans="1:11">
      <c r="A18" s="10"/>
      <c r="B18" s="17" t="s">
        <v>53</v>
      </c>
      <c r="C18" s="17" t="s">
        <v>54</v>
      </c>
      <c r="D18" s="6" t="s">
        <v>55</v>
      </c>
      <c r="E18" s="30" t="s">
        <v>56</v>
      </c>
      <c r="F18" s="4" t="s">
        <v>57</v>
      </c>
      <c r="G18" s="4"/>
      <c r="H18" s="6">
        <v>15</v>
      </c>
      <c r="I18" s="4">
        <v>14</v>
      </c>
      <c r="J18" s="6" t="s">
        <v>58</v>
      </c>
      <c r="K18" s="27"/>
    </row>
    <row r="19" ht="78.75" spans="1:10">
      <c r="A19" s="10"/>
      <c r="B19" s="17"/>
      <c r="C19" s="17" t="s">
        <v>59</v>
      </c>
      <c r="D19" s="6" t="s">
        <v>60</v>
      </c>
      <c r="E19" s="6" t="s">
        <v>40</v>
      </c>
      <c r="F19" s="6" t="s">
        <v>61</v>
      </c>
      <c r="G19" s="4"/>
      <c r="H19" s="6">
        <v>15</v>
      </c>
      <c r="I19" s="28">
        <v>13</v>
      </c>
      <c r="J19" s="6" t="s">
        <v>62</v>
      </c>
    </row>
    <row r="20" ht="51" customHeight="true" spans="1:10">
      <c r="A20" s="10"/>
      <c r="B20" s="17" t="s">
        <v>63</v>
      </c>
      <c r="C20" s="17" t="s">
        <v>64</v>
      </c>
      <c r="D20" s="17" t="s">
        <v>65</v>
      </c>
      <c r="E20" s="4" t="s">
        <v>66</v>
      </c>
      <c r="F20" s="23">
        <v>0.9</v>
      </c>
      <c r="G20" s="4"/>
      <c r="H20" s="6">
        <v>10</v>
      </c>
      <c r="I20" s="4">
        <v>8</v>
      </c>
      <c r="J20" s="6" t="s">
        <v>67</v>
      </c>
    </row>
    <row r="21" ht="27" customHeight="true" spans="1:10">
      <c r="A21" s="18" t="s">
        <v>68</v>
      </c>
      <c r="B21" s="18"/>
      <c r="C21" s="18"/>
      <c r="D21" s="18"/>
      <c r="E21" s="18"/>
      <c r="F21" s="18"/>
      <c r="G21" s="18"/>
      <c r="H21" s="18">
        <v>100</v>
      </c>
      <c r="I21" s="29">
        <f>SUM(I13:I20)+J6</f>
        <v>94.6502447875618</v>
      </c>
      <c r="J21" s="4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7"/>
    <mergeCell ref="B18:B19"/>
    <mergeCell ref="A5:C9"/>
  </mergeCells>
  <pageMargins left="0.708661417322835" right="0.511811023622047" top="0.551181102362205" bottom="0.551181102362205" header="0.31496062992126" footer="0.31496062992126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2015-06-10T10:17:00Z</dcterms:created>
  <cp:lastPrinted>2020-04-27T18:17:00Z</cp:lastPrinted>
  <dcterms:modified xsi:type="dcterms:W3CDTF">2025-08-25T17:55:57Z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20C423C233614B35A441E7270B0CCED0_13</vt:lpwstr>
  </property>
</Properties>
</file>