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<sst xmlns="http://schemas.openxmlformats.org/spreadsheetml/2006/main" count="86" uniqueCount="73">
  <si>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</si>
  <si>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</si>
  <si>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</si>
  <si>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教学培训项目</t>
  </si>
  <si>
    <t>主管部门</t>
  </si>
  <si>
    <t>北京市卫生健康委员会</t>
  </si>
  <si>
    <t>实施单位</t>
  </si>
  <si>
    <t>北京市卫生健康委党校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</si>
  <si>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</si>
  <si>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</si>
  <si>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</si>
  <si>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</si>
  <si>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</si>
  <si>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</si>
  <si>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</si>
  <si>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</si>
  <si>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</si>
  <si>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</si>
  <si>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</si>
  <si>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</si>
  <si>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</si>
  <si>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</si>
  <si>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</si>
  <si>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厉行节约，加强培训经费内部统一管理，增强培训计划的科学性和严肃性，增强培训项目的针对性和实效性，保证培训质量，节约培训资源，提高培训经费的使用。</t>
  </si>
  <si>
    <t>完成预期目标，项目实现厉行节约，加强培训经费内部统一管理，增强培训计划的科学性和严肃性，增强培训项目的针对性和实效性，保证培训质量，节约培训资源，提高培训经费的使用效益。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</si>
  <si>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</si>
  <si>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</si>
  <si>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</si>
  <si>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</si>
  <si>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</si>
  <si>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</si>
  <si>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</si>
  <si>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</si>
  <si>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</si>
  <si>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</si>
  <si>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培训学员</t>
  </si>
  <si>
    <t>≤25000人次</t>
  </si>
  <si>
    <t>2.6465万人次</t>
  </si>
  <si>
    <t>教学活动类别</t>
  </si>
  <si>
    <t>≥3种</t>
  </si>
  <si>
    <t>9种</t>
  </si>
  <si>
    <t>质量指标</t>
  </si>
  <si>
    <t>学员缺勤时间</t>
  </si>
  <si>
    <t>学员累计请假时间原则上不得超过总学时1/7，超过的应予退学</t>
  </si>
  <si>
    <t>所有班次学员累计请假时间均不超过总学时的1/7</t>
  </si>
  <si>
    <t>党的理论教育和党性教育占教学总课时比例</t>
  </si>
  <si>
    <t>≥70%</t>
  </si>
  <si>
    <t>偏差原因：
党校培训任务主要来自市委组织部及市卫生健康委，按照党校常态化培训特别是基本培训要求，根据基本培训对象和班次设置要求，主要举办各类进修班、培训班、专题研讨班等。市委组织部班的培训任务以主体班次为主，专题班次为辅。但是市卫生健康委的培训任务以专题班次为主，只有个别主体班次。这部分专题班次培训内容主要为卫生健康相关政策及业务，理论教育和党性教育课程比例较低。
改进措施：
进一步聚焦主业主课，加大主体班次的设置比例，加大理论教育和党性教育的课程设置比例，凸显党校独特价值。</t>
  </si>
  <si>
    <t>课程质量评估平均分</t>
  </si>
  <si>
    <t>≥90分</t>
  </si>
  <si>
    <t>授课教师职称</t>
  </si>
  <si>
    <t>讲师及以上</t>
  </si>
  <si>
    <t>全国知名专家50人次（院士2人次，国务院参事1人次，国务院发展研究中心社会发展研究部部长1人次），占比17%；领导干部上讲台130人次，占比45%</t>
  </si>
  <si>
    <t>时效指标</t>
  </si>
  <si>
    <t>完成培训时间</t>
  </si>
  <si>
    <t>成本指标</t>
  </si>
  <si>
    <t>预算批复数</t>
  </si>
  <si>
    <t>≤268.5728万元</t>
  </si>
  <si>
    <t>268.44604万元</t>
  </si>
  <si>
    <t>每天人均培训成本</t>
  </si>
  <si>
    <t>≤80元</t>
  </si>
  <si>
    <t>75.57元</t>
  </si>
  <si>
    <t>效益指标</t>
  </si>
  <si>
    <t>社会效益
指标</t>
  </si>
  <si>
    <t>领导素质与履职能力</t>
  </si>
  <si>
    <t>得到提升</t>
  </si>
  <si>
    <t>偏差原因：效益资料归集不充分。
改进措施：进一步归集项目效益资料，充分呈现项目效益。</t>
  </si>
  <si>
    <t>政治判断力、政治领悟力、政治执行力</t>
  </si>
  <si>
    <t>满意度指标</t>
  </si>
  <si>
    <t>服务对象满意度指标</t>
  </si>
  <si>
    <t>学员对于培训的总体满意度</t>
  </si>
  <si>
    <t>90%以上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</si>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</sst>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6" fillId="13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10" fillId="0" borderId="12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16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23" fillId="26" borderId="14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22" fillId="26" borderId="13" applyNumberFormat="false" applyAlignment="false" applyProtection="false">
      <alignment vertical="center"/>
    </xf>
    <xf numFmtId="0" fontId="13" fillId="11" borderId="10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0" fillId="9" borderId="8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</cellStyleXfs>
  <cellXfs count="38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9" fontId="4" fillId="0" borderId="2" xfId="0" applyNumberFormat="true" applyFont="true" applyBorder="true" applyAlignment="true">
      <alignment horizontal="center" vertical="center" wrapText="true"/>
    </xf>
    <xf numFmtId="10" fontId="4" fillId="0" borderId="2" xfId="0" applyNumberFormat="true" applyFont="true" applyBorder="true" applyAlignment="true">
      <alignment horizontal="center" vertical="center" wrapText="true"/>
    </xf>
    <xf numFmtId="31" fontId="3" fillId="0" borderId="1" xfId="0" applyNumberFormat="true" applyFont="true" applyBorder="true" applyAlignment="true">
      <alignment horizontal="center" vertical="center" wrapText="true"/>
    </xf>
    <xf numFmtId="31" fontId="4" fillId="0" borderId="1" xfId="0" applyNumberFormat="true" applyFont="true" applyBorder="true" applyAlignment="true">
      <alignment horizontal="center" vertical="center" wrapText="true"/>
    </xf>
    <xf numFmtId="10" fontId="4" fillId="0" borderId="5" xfId="0" applyNumberFormat="true" applyFont="true" applyBorder="true" applyAlignment="true">
      <alignment horizontal="center" vertical="center" wrapText="true"/>
    </xf>
    <xf numFmtId="177" fontId="4" fillId="0" borderId="1" xfId="0" applyNumberFormat="true" applyFont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0" fontId="3" fillId="2" borderId="1" xfId="0" applyFont="true" applyFill="true" applyBorder="true" applyAlignment="true">
      <alignment horizontal="left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757680" y="12090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5"/>
  <sheetViews>
    <sheetView tabSelected="1" view="pageBreakPreview" zoomScale="85" zoomScaleNormal="100" zoomScaleSheetLayoutView="85" topLeftCell="A21" workbookViewId="0">
      <selection activeCell="A27" sqref="$A1:$XFD1 $A27:$XFD27"/>
    </sheetView>
  </sheetViews>
  <sheetFormatPr defaultColWidth="9" defaultRowHeight="13.5"/>
  <cols>
    <col min="1" max="1" width="5.33333333333333" customWidth="true"/>
    <col min="2" max="2" width="5.21666666666667" customWidth="true"/>
    <col min="3" max="3" width="12.2166666666667" customWidth="true"/>
    <col min="4" max="4" width="17.6666666666667" customWidth="true"/>
    <col min="5" max="5" width="19.4416666666667" customWidth="true"/>
    <col min="6" max="7" width="15.1083333333333" customWidth="true"/>
    <col min="8" max="8" width="23.1083333333333" customWidth="true"/>
    <col min="9" max="9" width="11" customWidth="true"/>
    <col min="10" max="10" width="21.3333333333333" customWidth="true"/>
  </cols>
  <sheetData>
    <row r="1" ht="34.0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4" t="s">
        <v>5</v>
      </c>
      <c r="E4" s="21"/>
      <c r="F4" s="22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23">
        <v>268.5728</v>
      </c>
      <c r="F6" s="23">
        <v>268.5728</v>
      </c>
      <c r="G6" s="23">
        <v>268.44604</v>
      </c>
      <c r="H6" s="3">
        <v>10</v>
      </c>
      <c r="I6" s="33">
        <f>G6/F6</f>
        <v>0.999528023686688</v>
      </c>
      <c r="J6" s="24">
        <f>10*I6</f>
        <v>9.99528023686688</v>
      </c>
    </row>
    <row r="7" ht="15.75" spans="1:10">
      <c r="A7" s="5"/>
      <c r="B7" s="5"/>
      <c r="C7" s="5"/>
      <c r="D7" s="7" t="s">
        <v>16</v>
      </c>
      <c r="E7" s="23">
        <v>268.5728</v>
      </c>
      <c r="F7" s="23">
        <v>268.5728</v>
      </c>
      <c r="G7" s="23">
        <v>268.44604</v>
      </c>
      <c r="H7" s="3" t="s">
        <v>17</v>
      </c>
      <c r="I7" s="3" t="s">
        <v>17</v>
      </c>
      <c r="J7" s="5" t="s">
        <v>17</v>
      </c>
    </row>
    <row r="8" ht="25.05" customHeight="true" spans="1:10">
      <c r="A8" s="5"/>
      <c r="B8" s="5"/>
      <c r="C8" s="5"/>
      <c r="D8" s="3" t="s">
        <v>18</v>
      </c>
      <c r="E8" s="23">
        <v>0</v>
      </c>
      <c r="F8" s="23">
        <v>0</v>
      </c>
      <c r="G8" s="23">
        <v>0</v>
      </c>
      <c r="H8" s="3" t="s">
        <v>17</v>
      </c>
      <c r="I8" s="3" t="s">
        <v>17</v>
      </c>
      <c r="J8" s="5" t="s">
        <v>17</v>
      </c>
    </row>
    <row r="9" ht="19.05" customHeight="true" spans="1:10">
      <c r="A9" s="5"/>
      <c r="B9" s="5"/>
      <c r="C9" s="5"/>
      <c r="D9" s="8" t="s">
        <v>19</v>
      </c>
      <c r="E9" s="23">
        <v>0</v>
      </c>
      <c r="F9" s="23">
        <v>0</v>
      </c>
      <c r="G9" s="23">
        <v>0</v>
      </c>
      <c r="H9" s="3" t="s">
        <v>17</v>
      </c>
      <c r="I9" s="3" t="s">
        <v>17</v>
      </c>
      <c r="J9" s="5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1.5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.1" customHeight="true" spans="1:10">
      <c r="A13" s="9"/>
      <c r="B13" s="10" t="s">
        <v>33</v>
      </c>
      <c r="C13" s="11" t="s">
        <v>34</v>
      </c>
      <c r="D13" s="5" t="s">
        <v>35</v>
      </c>
      <c r="E13" s="5" t="s">
        <v>36</v>
      </c>
      <c r="F13" s="5" t="s">
        <v>37</v>
      </c>
      <c r="G13" s="5"/>
      <c r="H13" s="24">
        <v>7</v>
      </c>
      <c r="I13" s="24">
        <v>7</v>
      </c>
      <c r="J13" s="3"/>
    </row>
    <row r="14" ht="86.1" customHeight="true" spans="1:10">
      <c r="A14" s="9"/>
      <c r="B14" s="12"/>
      <c r="C14" s="13"/>
      <c r="D14" s="5" t="s">
        <v>38</v>
      </c>
      <c r="E14" s="5" t="s">
        <v>39</v>
      </c>
      <c r="F14" s="25" t="s">
        <v>40</v>
      </c>
      <c r="G14" s="26"/>
      <c r="H14" s="24">
        <v>7</v>
      </c>
      <c r="I14" s="24">
        <v>7</v>
      </c>
      <c r="J14" s="3"/>
    </row>
    <row r="15" ht="47.25" spans="1:10">
      <c r="A15" s="9"/>
      <c r="B15" s="12"/>
      <c r="C15" s="11" t="s">
        <v>41</v>
      </c>
      <c r="D15" s="5" t="s">
        <v>42</v>
      </c>
      <c r="E15" s="5" t="s">
        <v>43</v>
      </c>
      <c r="F15" s="25" t="s">
        <v>44</v>
      </c>
      <c r="G15" s="26"/>
      <c r="H15" s="24">
        <v>7</v>
      </c>
      <c r="I15" s="24">
        <v>7</v>
      </c>
      <c r="J15" s="3"/>
    </row>
    <row r="16" ht="409.5" spans="1:10">
      <c r="A16" s="9"/>
      <c r="B16" s="12"/>
      <c r="C16" s="14"/>
      <c r="D16" s="5" t="s">
        <v>45</v>
      </c>
      <c r="E16" s="5" t="s">
        <v>46</v>
      </c>
      <c r="F16" s="27">
        <v>0.68</v>
      </c>
      <c r="G16" s="26"/>
      <c r="H16" s="24">
        <v>7</v>
      </c>
      <c r="I16" s="24">
        <f>0.68/0.7*7</f>
        <v>6.8</v>
      </c>
      <c r="J16" s="34" t="s">
        <v>47</v>
      </c>
    </row>
    <row r="17" ht="41.1" customHeight="true" spans="1:10">
      <c r="A17" s="9"/>
      <c r="B17" s="12"/>
      <c r="C17" s="14"/>
      <c r="D17" s="5" t="s">
        <v>48</v>
      </c>
      <c r="E17" s="5" t="s">
        <v>49</v>
      </c>
      <c r="F17" s="28">
        <v>0.976</v>
      </c>
      <c r="G17" s="26"/>
      <c r="H17" s="24">
        <v>7</v>
      </c>
      <c r="I17" s="24">
        <v>7</v>
      </c>
      <c r="J17" s="3"/>
    </row>
    <row r="18" ht="96" customHeight="true" spans="1:10">
      <c r="A18" s="9"/>
      <c r="B18" s="12"/>
      <c r="C18" s="13"/>
      <c r="D18" s="5" t="s">
        <v>50</v>
      </c>
      <c r="E18" s="5" t="s">
        <v>51</v>
      </c>
      <c r="F18" s="25" t="s">
        <v>52</v>
      </c>
      <c r="G18" s="26"/>
      <c r="H18" s="24">
        <v>7</v>
      </c>
      <c r="I18" s="24">
        <v>7</v>
      </c>
      <c r="J18" s="3"/>
    </row>
    <row r="19" ht="41.1" customHeight="true" spans="1:10">
      <c r="A19" s="9"/>
      <c r="B19" s="12"/>
      <c r="C19" s="3" t="s">
        <v>53</v>
      </c>
      <c r="D19" s="5" t="s">
        <v>54</v>
      </c>
      <c r="E19" s="29">
        <v>45657</v>
      </c>
      <c r="F19" s="30">
        <v>45650</v>
      </c>
      <c r="G19" s="18"/>
      <c r="H19" s="24">
        <v>6</v>
      </c>
      <c r="I19" s="24">
        <v>6</v>
      </c>
      <c r="J19" s="3"/>
    </row>
    <row r="20" ht="38.1" customHeight="true" spans="1:10">
      <c r="A20" s="9"/>
      <c r="B20" s="12"/>
      <c r="C20" s="15" t="s">
        <v>55</v>
      </c>
      <c r="D20" s="16" t="s">
        <v>56</v>
      </c>
      <c r="E20" s="5" t="s">
        <v>57</v>
      </c>
      <c r="F20" s="5" t="s">
        <v>58</v>
      </c>
      <c r="G20" s="5"/>
      <c r="H20" s="24">
        <v>5</v>
      </c>
      <c r="I20" s="24">
        <v>5</v>
      </c>
      <c r="J20" s="3"/>
    </row>
    <row r="21" ht="38.1" customHeight="true" spans="1:10">
      <c r="A21" s="9"/>
      <c r="B21" s="12"/>
      <c r="C21" s="17"/>
      <c r="D21" s="16" t="s">
        <v>59</v>
      </c>
      <c r="E21" s="5" t="s">
        <v>60</v>
      </c>
      <c r="F21" s="18" t="s">
        <v>61</v>
      </c>
      <c r="G21" s="18"/>
      <c r="H21" s="24">
        <v>5</v>
      </c>
      <c r="I21" s="24">
        <v>5</v>
      </c>
      <c r="J21" s="3"/>
    </row>
    <row r="22" ht="81" customHeight="true" spans="1:10">
      <c r="A22" s="9"/>
      <c r="B22" s="18" t="s">
        <v>62</v>
      </c>
      <c r="C22" s="10" t="s">
        <v>63</v>
      </c>
      <c r="D22" s="5" t="s">
        <v>64</v>
      </c>
      <c r="E22" s="5" t="s">
        <v>65</v>
      </c>
      <c r="F22" s="5" t="s">
        <v>65</v>
      </c>
      <c r="G22" s="5"/>
      <c r="H22" s="24">
        <v>11</v>
      </c>
      <c r="I22" s="35">
        <v>10</v>
      </c>
      <c r="J22" s="5" t="s">
        <v>66</v>
      </c>
    </row>
    <row r="23" ht="93" customHeight="true" spans="1:10">
      <c r="A23" s="9"/>
      <c r="B23" s="18"/>
      <c r="C23" s="19"/>
      <c r="D23" s="5" t="s">
        <v>67</v>
      </c>
      <c r="E23" s="5" t="s">
        <v>65</v>
      </c>
      <c r="F23" s="5" t="s">
        <v>65</v>
      </c>
      <c r="G23" s="5"/>
      <c r="H23" s="24">
        <v>11</v>
      </c>
      <c r="I23" s="24">
        <v>10</v>
      </c>
      <c r="J23" s="5" t="s">
        <v>66</v>
      </c>
    </row>
    <row r="24" ht="82.8" customHeight="true" spans="1:10">
      <c r="A24" s="9"/>
      <c r="B24" s="18" t="s">
        <v>68</v>
      </c>
      <c r="C24" s="18" t="s">
        <v>69</v>
      </c>
      <c r="D24" s="5" t="s">
        <v>70</v>
      </c>
      <c r="E24" s="5" t="s">
        <v>71</v>
      </c>
      <c r="F24" s="31">
        <v>0.9868</v>
      </c>
      <c r="G24" s="19"/>
      <c r="H24" s="32">
        <v>10</v>
      </c>
      <c r="I24" s="36">
        <v>10</v>
      </c>
      <c r="J24" s="5"/>
    </row>
    <row r="25" ht="27" customHeight="true" spans="1:10">
      <c r="A25" s="20" t="s">
        <v>72</v>
      </c>
      <c r="B25" s="20"/>
      <c r="C25" s="20"/>
      <c r="D25" s="20"/>
      <c r="E25" s="20"/>
      <c r="F25" s="20"/>
      <c r="G25" s="20"/>
      <c r="H25" s="20">
        <v>100</v>
      </c>
      <c r="I25" s="37">
        <f>SUM(I13:I24)+J6</f>
        <v>97.7952802368669</v>
      </c>
      <c r="J25" s="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0:A11"/>
    <mergeCell ref="A12:A24"/>
    <mergeCell ref="B13:B21"/>
    <mergeCell ref="B22:B23"/>
    <mergeCell ref="C13:C14"/>
    <mergeCell ref="C15:C18"/>
    <mergeCell ref="C20:C21"/>
    <mergeCell ref="C22:C23"/>
    <mergeCell ref="A5:C9"/>
  </mergeCells>
  <pageMargins left="0.707638888888889" right="0.511805555555556" top="0.55" bottom="0.55" header="0.313888888888889" footer="0.313888888888889"/>
  <pageSetup paperSize="9" scale="5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