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<sst xmlns="http://schemas.openxmlformats.org/spreadsheetml/2006/main" count="66" uniqueCount="59">
  <si>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</si>
  <si>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</si>
  <si>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</si>
  <si>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救护车信息化管理系统（非财政）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</si>
  <si>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</si>
  <si>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</si>
  <si>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</si>
  <si>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</si>
  <si>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</si>
  <si>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</si>
  <si>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</si>
  <si>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</si>
  <si>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</si>
  <si>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</si>
  <si>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</si>
  <si>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</si>
  <si>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</si>
  <si>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</si>
  <si>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</si>
  <si>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</si>
  <si>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</si>
  <si>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</si>
  <si>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</si>
  <si>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该项目经费用于救护车信息化管理系统费用的支出，可全面提升救护车管理效率，解决中心救护车驾驶员、固定资产、运维费、车辆使用效率等管理难点，有效降低救护车辆运维及交通安全管理工作的成本，科学有效地对救护车使用进行监管。</t>
  </si>
  <si>
    <t>完成救护车信息化管理系统软件购置、验收、入库工作。转化驾驶员、救护车固定资产管理工作，提升效率。加快推动车载终端更新，进一步实现了救护车运维、使用效率信息化管理，有效降低救护车辆运维及交通安全管理工作的成本，加强运行监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</si>
  <si>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</si>
  <si>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</si>
  <si>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</si>
  <si>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</si>
  <si>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</si>
  <si>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</si>
  <si>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</si>
  <si>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</si>
  <si>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</si>
  <si>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</si>
  <si>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救护车信息化
管理系统</t>
  </si>
  <si>
    <t>1项</t>
  </si>
  <si>
    <t>质量指标</t>
  </si>
  <si>
    <t>救护车信息
及数据统计</t>
  </si>
  <si>
    <t>部分终端待更新，支撑资料不充分</t>
  </si>
  <si>
    <t>时效指标</t>
  </si>
  <si>
    <t>预算执行进度</t>
  </si>
  <si>
    <t>按序时进度</t>
  </si>
  <si>
    <t>2024年12月14日完成</t>
  </si>
  <si>
    <t>经济成本指标</t>
  </si>
  <si>
    <t>预算控制数</t>
  </si>
  <si>
    <t>≤45万元</t>
  </si>
  <si>
    <t>44.8万元</t>
  </si>
  <si>
    <t>效益
指标</t>
  </si>
  <si>
    <t>社会效益
指标</t>
  </si>
  <si>
    <t>救护事件处置效率有效提升</t>
  </si>
  <si>
    <t>优良</t>
  </si>
  <si>
    <t>良好</t>
  </si>
  <si>
    <t>部分模块受设备影响未运行，支撑资料不充分</t>
  </si>
  <si>
    <t>满意度
指标</t>
  </si>
  <si>
    <t>服务对象满意度指标</t>
  </si>
  <si>
    <t>服务对象满意度</t>
  </si>
  <si>
    <t>≥98%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</si>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</sst>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1" fillId="9" borderId="9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9" fillId="25" borderId="9" applyNumberFormat="false" applyAlignment="false" applyProtection="false">
      <alignment vertical="center"/>
    </xf>
    <xf numFmtId="0" fontId="22" fillId="9" borderId="12" applyNumberFormat="false" applyAlignment="false" applyProtection="false">
      <alignment vertical="center"/>
    </xf>
    <xf numFmtId="0" fontId="23" fillId="31" borderId="13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31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1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8.433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45</v>
      </c>
      <c r="F6" s="4">
        <v>45</v>
      </c>
      <c r="G6" s="4">
        <v>44.8</v>
      </c>
      <c r="H6" s="4">
        <v>10</v>
      </c>
      <c r="I6" s="20">
        <f>G6/F6</f>
        <v>0.995555555555556</v>
      </c>
      <c r="J6" s="21">
        <f>10*I6</f>
        <v>9.95555555555556</v>
      </c>
    </row>
    <row r="7" ht="15.75" spans="1:10">
      <c r="A7" s="6"/>
      <c r="B7" s="6"/>
      <c r="C7" s="6"/>
      <c r="D7" s="8" t="s">
        <v>16</v>
      </c>
      <c r="E7" s="4">
        <v>0</v>
      </c>
      <c r="F7" s="4">
        <v>0</v>
      </c>
      <c r="G7" s="4">
        <v>0</v>
      </c>
      <c r="H7" s="4" t="s">
        <v>17</v>
      </c>
      <c r="I7" s="22"/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22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45</v>
      </c>
      <c r="F9" s="4">
        <v>45</v>
      </c>
      <c r="G9" s="4">
        <v>44.8</v>
      </c>
      <c r="H9" s="4" t="s">
        <v>17</v>
      </c>
      <c r="I9" s="20">
        <f>G9/F9</f>
        <v>0.995555555555556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3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6" t="s">
        <v>35</v>
      </c>
      <c r="E13" s="4" t="s">
        <v>36</v>
      </c>
      <c r="F13" s="4" t="s">
        <v>36</v>
      </c>
      <c r="G13" s="4"/>
      <c r="H13" s="6">
        <v>20</v>
      </c>
      <c r="I13" s="6">
        <v>20</v>
      </c>
      <c r="J13" s="4"/>
    </row>
    <row r="14" ht="51" customHeight="true" spans="1:10">
      <c r="A14" s="10"/>
      <c r="B14" s="12"/>
      <c r="C14" s="4" t="s">
        <v>37</v>
      </c>
      <c r="D14" s="6" t="s">
        <v>38</v>
      </c>
      <c r="E14" s="17">
        <v>1</v>
      </c>
      <c r="F14" s="17">
        <v>0.8</v>
      </c>
      <c r="G14" s="6"/>
      <c r="H14" s="6">
        <v>20</v>
      </c>
      <c r="I14" s="6">
        <v>16</v>
      </c>
      <c r="J14" s="6" t="s">
        <v>39</v>
      </c>
    </row>
    <row r="15" ht="41" customHeight="true" spans="1:10">
      <c r="A15" s="10"/>
      <c r="B15" s="12"/>
      <c r="C15" s="4" t="s">
        <v>40</v>
      </c>
      <c r="D15" s="6" t="s">
        <v>41</v>
      </c>
      <c r="E15" s="6" t="s">
        <v>42</v>
      </c>
      <c r="F15" s="18" t="s">
        <v>43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44</v>
      </c>
      <c r="D16" s="6" t="s">
        <v>45</v>
      </c>
      <c r="E16" s="6" t="s">
        <v>46</v>
      </c>
      <c r="F16" s="6" t="s">
        <v>47</v>
      </c>
      <c r="G16" s="6"/>
      <c r="H16" s="6">
        <v>10</v>
      </c>
      <c r="I16" s="6">
        <v>10</v>
      </c>
      <c r="J16" s="4"/>
    </row>
    <row r="17" ht="48" customHeight="true" spans="1:10">
      <c r="A17" s="10"/>
      <c r="B17" s="13" t="s">
        <v>48</v>
      </c>
      <c r="C17" s="13" t="s">
        <v>49</v>
      </c>
      <c r="D17" s="6" t="s">
        <v>50</v>
      </c>
      <c r="E17" s="17" t="s">
        <v>51</v>
      </c>
      <c r="F17" s="19" t="s">
        <v>52</v>
      </c>
      <c r="G17" s="4"/>
      <c r="H17" s="6">
        <v>20</v>
      </c>
      <c r="I17" s="4">
        <v>16</v>
      </c>
      <c r="J17" s="6" t="s">
        <v>53</v>
      </c>
    </row>
    <row r="18" ht="51" customHeight="true" spans="1:10">
      <c r="A18" s="10"/>
      <c r="B18" s="13" t="s">
        <v>54</v>
      </c>
      <c r="C18" s="13" t="s">
        <v>55</v>
      </c>
      <c r="D18" s="6" t="s">
        <v>56</v>
      </c>
      <c r="E18" s="4" t="s">
        <v>57</v>
      </c>
      <c r="F18" s="19">
        <v>1</v>
      </c>
      <c r="G18" s="4"/>
      <c r="H18" s="6">
        <v>10</v>
      </c>
      <c r="I18" s="4">
        <v>10</v>
      </c>
      <c r="J18" s="6"/>
    </row>
    <row r="19" ht="27" customHeight="true" spans="1:10">
      <c r="A19" s="14" t="s">
        <v>58</v>
      </c>
      <c r="B19" s="14"/>
      <c r="C19" s="14"/>
      <c r="D19" s="14"/>
      <c r="E19" s="14"/>
      <c r="F19" s="14"/>
      <c r="G19" s="14"/>
      <c r="H19" s="14">
        <v>100</v>
      </c>
      <c r="I19" s="23">
        <f>SUM(I13:I18)+J6</f>
        <v>91.9555555555555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2025-08-25T20:21:44Z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