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 concurrentCalc="0"/>
</workbook>
</file>

<file path=xl/sharedStrings.xml><?xml version="1.0" encoding="utf-8"?>
<sst xmlns="http://schemas.openxmlformats.org/spreadsheetml/2006/main" count="69" uniqueCount="57">
  <si>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</si>
  <si>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</si>
  <si>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</si>
  <si>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救护车5G设施运行费</t>
  </si>
  <si>
    <t>主管部门</t>
  </si>
  <si>
    <t>北京市卫生健康委员会</t>
  </si>
  <si>
    <t>实施单位</t>
  </si>
  <si>
    <t>北京急救中心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</si>
  <si>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</si>
  <si>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</si>
  <si>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</si>
  <si>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</si>
  <si>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</si>
  <si>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</si>
  <si>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</si>
  <si>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</si>
  <si>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</si>
  <si>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</si>
  <si>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</si>
  <si>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</si>
  <si>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</si>
  <si>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</si>
  <si>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</si>
  <si>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本项目在“救护车5G改造项目”的基础上，利用5G等前沿技术，赋能院前急救，提供传统救护车的智能化升级服务，打造端到端的应急救援服务体系。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</si>
  <si>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</si>
  <si>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</si>
  <si>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</si>
  <si>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</si>
  <si>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</si>
  <si>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</si>
  <si>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</si>
  <si>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</si>
  <si>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</si>
  <si>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</si>
  <si>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车辆运维数量</t>
  </si>
  <si>
    <t>25辆</t>
  </si>
  <si>
    <t>质量指标</t>
  </si>
  <si>
    <t>系统无故障率</t>
  </si>
  <si>
    <t>≥99%</t>
  </si>
  <si>
    <t>时效指标</t>
  </si>
  <si>
    <t>执行进度</t>
  </si>
  <si>
    <t>针对25辆车改造服务进行全年维保</t>
  </si>
  <si>
    <t>成本指标</t>
  </si>
  <si>
    <t>预算控制数</t>
  </si>
  <si>
    <t>≤44万元</t>
  </si>
  <si>
    <t>43.9万元</t>
  </si>
  <si>
    <t>效益
指标</t>
  </si>
  <si>
    <t>社会效益
指标</t>
  </si>
  <si>
    <t>车内事实会诊，提高重症救治成功率</t>
  </si>
  <si>
    <t>优</t>
  </si>
  <si>
    <t>支撑资料不充分</t>
  </si>
  <si>
    <t>满意度
指标</t>
  </si>
  <si>
    <t>服务对象满意度指标</t>
  </si>
  <si>
    <t>服务对象满意度</t>
  </si>
  <si>
    <t>≥98%</t>
  </si>
  <si>
    <t>满意度样本容量可以进一步扩大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</si>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</sst>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11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9" fillId="19" borderId="11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21" fillId="25" borderId="11" applyNumberFormat="false" applyAlignment="false" applyProtection="false">
      <alignment vertical="center"/>
    </xf>
    <xf numFmtId="0" fontId="23" fillId="19" borderId="14" applyNumberFormat="false" applyAlignment="false" applyProtection="false">
      <alignment vertical="center"/>
    </xf>
    <xf numFmtId="0" fontId="22" fillId="31" borderId="13" applyNumberFormat="false" applyAlignment="false" applyProtection="false">
      <alignment vertical="center"/>
    </xf>
    <xf numFmtId="0" fontId="24" fillId="0" borderId="15" applyNumberFormat="false" applyFill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28" borderId="12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</cellStyleXfs>
  <cellXfs count="26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1" xfId="0" applyNumberFormat="true" applyFont="true" applyFill="true" applyBorder="true" applyAlignment="true" applyProtection="true">
      <alignment horizontal="center" vertical="center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10" fontId="3" fillId="0" borderId="1" xfId="11" applyNumberFormat="true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85" zoomScaleNormal="100" zoomScaleSheetLayoutView="85" topLeftCell="A13" workbookViewId="0">
      <selection activeCell="A21" sqref="$A1:$XFD1 $A21:$XFD21"/>
    </sheetView>
  </sheetViews>
  <sheetFormatPr defaultColWidth="9" defaultRowHeight="13.5"/>
  <cols>
    <col min="1" max="1" width="5.33333333333333" style="1" customWidth="true"/>
    <col min="2" max="2" width="7.75" style="1" customWidth="true"/>
    <col min="3" max="3" width="12.25" style="1" customWidth="true"/>
    <col min="4" max="4" width="29.55" style="1" customWidth="true"/>
    <col min="5" max="5" width="19.5083333333333" style="1" customWidth="true"/>
    <col min="6" max="6" width="13.3333333333333" style="1" customWidth="true"/>
    <col min="7" max="7" width="11.6666666666667" style="1" customWidth="true"/>
    <col min="8" max="8" width="12.5083333333333" style="1" customWidth="true"/>
    <col min="9" max="9" width="11" style="1" customWidth="true"/>
    <col min="10" max="10" width="16.4083333333333" style="1" customWidth="true"/>
    <col min="11" max="16384" width="9" style="1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6"/>
      <c r="F4" s="17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4">
        <v>44</v>
      </c>
      <c r="F6" s="4">
        <v>44</v>
      </c>
      <c r="G6" s="4">
        <v>43.9</v>
      </c>
      <c r="H6" s="4">
        <v>10</v>
      </c>
      <c r="I6" s="23">
        <f>G6/F6</f>
        <v>0.997727272727273</v>
      </c>
      <c r="J6" s="24">
        <f>10*I6</f>
        <v>9.97727272727273</v>
      </c>
    </row>
    <row r="7" ht="15.75" spans="1:10">
      <c r="A7" s="6"/>
      <c r="B7" s="6"/>
      <c r="C7" s="6"/>
      <c r="D7" s="8" t="s">
        <v>16</v>
      </c>
      <c r="E7" s="4">
        <v>44</v>
      </c>
      <c r="F7" s="4">
        <v>44</v>
      </c>
      <c r="G7" s="4">
        <v>43.9</v>
      </c>
      <c r="H7" s="4" t="s">
        <v>17</v>
      </c>
      <c r="I7" s="23">
        <f>G7/F7</f>
        <v>0.997727272727273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4" t="s">
        <v>17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4" t="s">
        <v>17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77" customHeight="true" spans="1:10">
      <c r="A11" s="10"/>
      <c r="B11" s="6" t="s">
        <v>23</v>
      </c>
      <c r="C11" s="6"/>
      <c r="D11" s="6"/>
      <c r="E11" s="6"/>
      <c r="F11" s="6" t="s">
        <v>23</v>
      </c>
      <c r="G11" s="6"/>
      <c r="H11" s="6"/>
      <c r="I11" s="6"/>
      <c r="J11" s="6"/>
    </row>
    <row r="12" ht="31.5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41" customHeight="true" spans="1:10">
      <c r="A13" s="10"/>
      <c r="B13" s="11" t="s">
        <v>32</v>
      </c>
      <c r="C13" s="4" t="s">
        <v>33</v>
      </c>
      <c r="D13" s="4" t="s">
        <v>34</v>
      </c>
      <c r="E13" s="18" t="s">
        <v>35</v>
      </c>
      <c r="F13" s="4" t="s">
        <v>35</v>
      </c>
      <c r="G13" s="4"/>
      <c r="H13" s="6">
        <v>20</v>
      </c>
      <c r="I13" s="6">
        <v>20</v>
      </c>
      <c r="J13" s="4"/>
    </row>
    <row r="14" ht="41" customHeight="true" spans="1:10">
      <c r="A14" s="10"/>
      <c r="B14" s="12"/>
      <c r="C14" s="4" t="s">
        <v>36</v>
      </c>
      <c r="D14" s="6" t="s">
        <v>37</v>
      </c>
      <c r="E14" s="18" t="s">
        <v>38</v>
      </c>
      <c r="F14" s="19">
        <v>1</v>
      </c>
      <c r="G14" s="6"/>
      <c r="H14" s="6">
        <v>20</v>
      </c>
      <c r="I14" s="6">
        <v>20</v>
      </c>
      <c r="J14" s="4"/>
    </row>
    <row r="15" ht="41" customHeight="true" spans="1:10">
      <c r="A15" s="10"/>
      <c r="B15" s="12"/>
      <c r="C15" s="4" t="s">
        <v>39</v>
      </c>
      <c r="D15" s="6" t="s">
        <v>40</v>
      </c>
      <c r="E15" s="19" t="s">
        <v>41</v>
      </c>
      <c r="F15" s="6" t="s">
        <v>41</v>
      </c>
      <c r="G15" s="6"/>
      <c r="H15" s="6">
        <v>10</v>
      </c>
      <c r="I15" s="6">
        <v>10</v>
      </c>
      <c r="J15" s="4"/>
    </row>
    <row r="16" ht="41" customHeight="true" spans="1:10">
      <c r="A16" s="10"/>
      <c r="B16" s="13"/>
      <c r="C16" s="6" t="s">
        <v>42</v>
      </c>
      <c r="D16" s="6" t="s">
        <v>43</v>
      </c>
      <c r="E16" s="20" t="s">
        <v>44</v>
      </c>
      <c r="F16" s="21" t="s">
        <v>45</v>
      </c>
      <c r="G16" s="22"/>
      <c r="H16" s="6">
        <v>10</v>
      </c>
      <c r="I16" s="6">
        <v>10</v>
      </c>
      <c r="J16" s="4"/>
    </row>
    <row r="17" ht="31.5" spans="1:10">
      <c r="A17" s="10"/>
      <c r="B17" s="14" t="s">
        <v>46</v>
      </c>
      <c r="C17" s="14" t="s">
        <v>47</v>
      </c>
      <c r="D17" s="6" t="s">
        <v>48</v>
      </c>
      <c r="E17" s="6" t="s">
        <v>49</v>
      </c>
      <c r="F17" s="4" t="s">
        <v>49</v>
      </c>
      <c r="G17" s="4"/>
      <c r="H17" s="6">
        <v>20</v>
      </c>
      <c r="I17" s="4">
        <v>19</v>
      </c>
      <c r="J17" s="4" t="s">
        <v>50</v>
      </c>
    </row>
    <row r="18" ht="51" customHeight="true" spans="1:10">
      <c r="A18" s="10"/>
      <c r="B18" s="14" t="s">
        <v>51</v>
      </c>
      <c r="C18" s="14" t="s">
        <v>52</v>
      </c>
      <c r="D18" s="6" t="s">
        <v>53</v>
      </c>
      <c r="E18" s="4" t="s">
        <v>54</v>
      </c>
      <c r="F18" s="18">
        <v>0.98</v>
      </c>
      <c r="G18" s="4"/>
      <c r="H18" s="6">
        <v>10</v>
      </c>
      <c r="I18" s="4">
        <v>8</v>
      </c>
      <c r="J18" s="6" t="s">
        <v>55</v>
      </c>
    </row>
    <row r="19" ht="27" customHeight="true" spans="1:10">
      <c r="A19" s="15" t="s">
        <v>56</v>
      </c>
      <c r="B19" s="15"/>
      <c r="C19" s="15"/>
      <c r="D19" s="15"/>
      <c r="E19" s="15"/>
      <c r="F19" s="15"/>
      <c r="G19" s="15"/>
      <c r="H19" s="15">
        <v>100</v>
      </c>
      <c r="I19" s="25">
        <f>SUM(I13:I18)+J6</f>
        <v>96.9772727272727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7638888888889" right="0.511805555555556" top="0.55" bottom="0.55" header="0.313888888888889" footer="0.313888888888889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2015-06-07T18:17:00Z</dcterms:created>
  <cp:lastPrinted>2020-04-25T02:17:00Z</cp:lastPrinted>
  <dcterms:modified xsi:type="dcterms:W3CDTF">2025-08-25T20:21:37Z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7C2C9AE53D9E45D8A322B160E50F57FC_13</vt:lpwstr>
  </property>
</Properties>
</file>