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  <sheet name="Sheet2" sheetId="2" r:id="rId2"/>
  </sheets>
  <definedNames>
    <definedName name="_xlnm.Print_Area" localSheetId="0">Sheet1!$A$1:$J$20</definedName>
  </definedNames>
  <calcPr calcId="144525"/>
</workbook>
</file>

<file path=xl/sharedStrings.xml><?xml version="1.0" encoding="utf-8"?>
<sst xmlns="http://schemas.openxmlformats.org/spreadsheetml/2006/main" count="67" uniqueCount="60">
  <si>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</si>
  <si>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</si>
  <si>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</si>
  <si>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房屋修缮项目</t>
  </si>
  <si>
    <t>主管部门</t>
  </si>
  <si>
    <t>北京市卫生健康委员会</t>
  </si>
  <si>
    <t>实施单位</t>
  </si>
  <si>
    <t>北京市体检中心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</si>
  <si>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</si>
  <si>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</si>
  <si>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</si>
  <si>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</si>
  <si>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</si>
  <si>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</si>
  <si>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</si>
  <si>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</si>
  <si>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</si>
  <si>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</si>
  <si>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</si>
  <si>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</si>
  <si>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</si>
  <si>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</si>
  <si>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</si>
  <si>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保障中心体检分院的体检场地建设需要，满足本市居民日益增长的健康体检需求和专项体检的需求，为更好地满足广大人民群众的健康需求，进一步拓宽医疗服务范畴，提高筛查水平，增强医疗辐射力，维护受检者权益，申请装饰装修工程项目。</t>
  </si>
  <si>
    <t>已按照预期目标，完成航天桥分院机房改造工程，设计、监理、施工；完成针对中心办公区及三分院的零星工程施工。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</si>
  <si>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</si>
  <si>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</si>
  <si>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</si>
  <si>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</si>
  <si>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</si>
  <si>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</si>
  <si>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</si>
  <si>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</si>
  <si>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</si>
  <si>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</si>
  <si>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修缮、改造工程数量</t>
  </si>
  <si>
    <t>1个</t>
  </si>
  <si>
    <t>6个</t>
  </si>
  <si>
    <t>质量指标</t>
  </si>
  <si>
    <t>竣工合格验收率</t>
  </si>
  <si>
    <t>时效指标</t>
  </si>
  <si>
    <t>施工完成时间</t>
  </si>
  <si>
    <t>≤2024.12</t>
  </si>
  <si>
    <t>成本指标</t>
  </si>
  <si>
    <t>项目预算控制数</t>
  </si>
  <si>
    <t>780万元</t>
  </si>
  <si>
    <t>247.33万元</t>
  </si>
  <si>
    <t>效益指标</t>
  </si>
  <si>
    <t>经济效益
指标</t>
  </si>
  <si>
    <t>体检人数</t>
  </si>
  <si>
    <t>40万人</t>
  </si>
  <si>
    <t>42.23万人</t>
  </si>
  <si>
    <t>可持续影响指标</t>
  </si>
  <si>
    <t>长期可持续影响</t>
  </si>
  <si>
    <t>优</t>
  </si>
  <si>
    <t>满意度
指标</t>
  </si>
  <si>
    <t>服务对象满意度指标</t>
  </si>
  <si>
    <t>使用人员满意度</t>
  </si>
  <si>
    <t>≥98%</t>
  </si>
  <si>
    <t>总分：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</si>
</sst>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#,##0.0000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7" fillId="14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0" borderId="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13" fillId="0" borderId="10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14" fillId="16" borderId="11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15" fillId="17" borderId="11" applyNumberFormat="false" applyAlignment="false" applyProtection="false">
      <alignment vertical="center"/>
    </xf>
    <xf numFmtId="0" fontId="23" fillId="16" borderId="13" applyNumberFormat="false" applyAlignment="false" applyProtection="false">
      <alignment vertical="center"/>
    </xf>
    <xf numFmtId="0" fontId="21" fillId="30" borderId="12" applyNumberFormat="false" applyAlignment="false" applyProtection="false">
      <alignment vertical="center"/>
    </xf>
    <xf numFmtId="0" fontId="24" fillId="0" borderId="14" applyNumberFormat="false" applyFill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0" fillId="11" borderId="8" applyNumberFormat="false" applyFon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19" fillId="25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27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2" fillId="0" borderId="1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justify" vertical="center" wrapText="true"/>
    </xf>
    <xf numFmtId="177" fontId="3" fillId="0" borderId="1" xfId="0" applyNumberFormat="true" applyFont="true" applyFill="true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/>
    </xf>
    <xf numFmtId="9" fontId="3" fillId="0" borderId="1" xfId="11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2625" y="120523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0"/>
  <sheetViews>
    <sheetView tabSelected="1" topLeftCell="A13" workbookViewId="0">
      <selection activeCell="A22" sqref="$A1:$XFD1 $A22:$XFD22"/>
    </sheetView>
  </sheetViews>
  <sheetFormatPr defaultColWidth="9" defaultRowHeight="13.5"/>
  <cols>
    <col min="1" max="1" width="5.33333333333333" customWidth="true"/>
    <col min="2" max="2" width="7.775" customWidth="true"/>
    <col min="3" max="3" width="12.2166666666667" customWidth="true"/>
    <col min="4" max="4" width="17.775" customWidth="true"/>
    <col min="5" max="5" width="19.4416666666667" customWidth="true"/>
    <col min="6" max="6" width="13.3333333333333" customWidth="true"/>
    <col min="7" max="7" width="14.6666666666667" customWidth="true"/>
    <col min="8" max="8" width="12.4416666666667" customWidth="true"/>
    <col min="9" max="9" width="11" customWidth="true"/>
    <col min="10" max="10" width="14.5583333333333" customWidth="true"/>
    <col min="11" max="11" width="48.3333333333333" customWidth="true"/>
  </cols>
  <sheetData>
    <row r="1" ht="34.05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9.95" customHeight="true" spans="1:10">
      <c r="A3" s="4" t="s">
        <v>2</v>
      </c>
      <c r="B3" s="4"/>
      <c r="C3" s="4"/>
      <c r="D3" s="5" t="s">
        <v>3</v>
      </c>
      <c r="E3" s="19"/>
      <c r="F3" s="19"/>
      <c r="G3" s="19"/>
      <c r="H3" s="19"/>
      <c r="I3" s="19"/>
      <c r="J3" s="20"/>
    </row>
    <row r="4" ht="19.95" customHeight="true" spans="1:10">
      <c r="A4" s="4" t="s">
        <v>4</v>
      </c>
      <c r="B4" s="4"/>
      <c r="C4" s="4"/>
      <c r="D4" s="5" t="s">
        <v>5</v>
      </c>
      <c r="E4" s="19"/>
      <c r="F4" s="20"/>
      <c r="G4" s="4" t="s">
        <v>6</v>
      </c>
      <c r="H4" s="21" t="s">
        <v>7</v>
      </c>
      <c r="I4" s="21"/>
      <c r="J4" s="21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19.95" customHeight="true" spans="1:10">
      <c r="A6" s="6"/>
      <c r="B6" s="6"/>
      <c r="C6" s="6"/>
      <c r="D6" s="7" t="s">
        <v>15</v>
      </c>
      <c r="E6" s="22">
        <v>780</v>
      </c>
      <c r="F6" s="22">
        <v>780</v>
      </c>
      <c r="G6" s="22">
        <v>247.33</v>
      </c>
      <c r="H6" s="4">
        <v>10</v>
      </c>
      <c r="I6" s="24">
        <f>G6/F6</f>
        <v>0.317089743589744</v>
      </c>
      <c r="J6" s="25">
        <f>10*I6</f>
        <v>3.17089743589744</v>
      </c>
    </row>
    <row r="7" ht="15.75" spans="1:10">
      <c r="A7" s="6"/>
      <c r="B7" s="6"/>
      <c r="C7" s="6"/>
      <c r="D7" s="8" t="s">
        <v>16</v>
      </c>
      <c r="E7" s="22"/>
      <c r="F7" s="22"/>
      <c r="G7" s="22"/>
      <c r="H7" s="4" t="s">
        <v>17</v>
      </c>
      <c r="I7" s="24" t="e">
        <f>G7/F7</f>
        <v>#DIV/0!</v>
      </c>
      <c r="J7" s="6" t="s">
        <v>17</v>
      </c>
    </row>
    <row r="8" ht="25.05" customHeight="true" spans="1:10">
      <c r="A8" s="6"/>
      <c r="B8" s="6"/>
      <c r="C8" s="6"/>
      <c r="D8" s="4" t="s">
        <v>18</v>
      </c>
      <c r="E8" s="22"/>
      <c r="F8" s="22"/>
      <c r="G8" s="22"/>
      <c r="H8" s="4" t="s">
        <v>17</v>
      </c>
      <c r="I8" s="24" t="e">
        <f>G8/F8</f>
        <v>#DIV/0!</v>
      </c>
      <c r="J8" s="6" t="s">
        <v>17</v>
      </c>
    </row>
    <row r="9" ht="19.05" customHeight="true" spans="1:10">
      <c r="A9" s="6"/>
      <c r="B9" s="6"/>
      <c r="C9" s="6"/>
      <c r="D9" s="9" t="s">
        <v>19</v>
      </c>
      <c r="E9" s="22">
        <v>780</v>
      </c>
      <c r="F9" s="22">
        <v>780</v>
      </c>
      <c r="G9" s="22">
        <v>247.33</v>
      </c>
      <c r="H9" s="4" t="s">
        <v>17</v>
      </c>
      <c r="I9" s="24">
        <f>G9/F9</f>
        <v>0.317089743589744</v>
      </c>
      <c r="J9" s="6" t="s">
        <v>17</v>
      </c>
    </row>
    <row r="10" ht="25.95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0">
      <c r="A11" s="10"/>
      <c r="B11" s="11" t="s">
        <v>23</v>
      </c>
      <c r="C11" s="11"/>
      <c r="D11" s="11"/>
      <c r="E11" s="11"/>
      <c r="F11" s="16" t="s">
        <v>24</v>
      </c>
      <c r="G11" s="16"/>
      <c r="H11" s="16"/>
      <c r="I11" s="16"/>
      <c r="J11" s="16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40.95" customHeight="true" spans="1:10">
      <c r="A13" s="10"/>
      <c r="B13" s="12" t="s">
        <v>33</v>
      </c>
      <c r="C13" s="4" t="s">
        <v>34</v>
      </c>
      <c r="D13" s="6" t="s">
        <v>35</v>
      </c>
      <c r="E13" s="4" t="s">
        <v>36</v>
      </c>
      <c r="F13" s="4" t="s">
        <v>37</v>
      </c>
      <c r="G13" s="4"/>
      <c r="H13" s="6">
        <v>15</v>
      </c>
      <c r="I13" s="6">
        <v>15</v>
      </c>
      <c r="J13" s="4"/>
    </row>
    <row r="14" s="1" customFormat="true" ht="40.95" customHeight="true" spans="1:10">
      <c r="A14" s="13"/>
      <c r="B14" s="14"/>
      <c r="C14" s="15" t="s">
        <v>38</v>
      </c>
      <c r="D14" s="16" t="s">
        <v>39</v>
      </c>
      <c r="E14" s="16">
        <v>100</v>
      </c>
      <c r="F14" s="16">
        <v>100</v>
      </c>
      <c r="G14" s="16"/>
      <c r="H14" s="16">
        <v>15</v>
      </c>
      <c r="I14" s="16">
        <v>15</v>
      </c>
      <c r="J14" s="15"/>
    </row>
    <row r="15" ht="40.95" customHeight="true" spans="1:10">
      <c r="A15" s="10"/>
      <c r="B15" s="14"/>
      <c r="C15" s="4" t="s">
        <v>40</v>
      </c>
      <c r="D15" s="6" t="s">
        <v>41</v>
      </c>
      <c r="E15" s="6" t="s">
        <v>42</v>
      </c>
      <c r="F15" s="6">
        <v>2024.12</v>
      </c>
      <c r="G15" s="6"/>
      <c r="H15" s="6">
        <v>10</v>
      </c>
      <c r="I15" s="6">
        <v>10</v>
      </c>
      <c r="J15" s="4"/>
    </row>
    <row r="16" ht="37.95" customHeight="true" spans="1:10">
      <c r="A16" s="10"/>
      <c r="B16" s="14"/>
      <c r="C16" s="6" t="s">
        <v>43</v>
      </c>
      <c r="D16" s="6" t="s">
        <v>44</v>
      </c>
      <c r="E16" s="6" t="s">
        <v>45</v>
      </c>
      <c r="F16" s="6" t="s">
        <v>46</v>
      </c>
      <c r="G16" s="6"/>
      <c r="H16" s="6">
        <v>10</v>
      </c>
      <c r="I16" s="6">
        <v>10</v>
      </c>
      <c r="J16" s="4"/>
    </row>
    <row r="17" ht="31.5" spans="1:11">
      <c r="A17" s="10"/>
      <c r="B17" s="17" t="s">
        <v>47</v>
      </c>
      <c r="C17" s="17" t="s">
        <v>48</v>
      </c>
      <c r="D17" s="6" t="s">
        <v>49</v>
      </c>
      <c r="E17" s="6" t="s">
        <v>50</v>
      </c>
      <c r="F17" s="5" t="s">
        <v>51</v>
      </c>
      <c r="G17" s="20"/>
      <c r="H17" s="6">
        <v>15</v>
      </c>
      <c r="I17" s="4">
        <v>15</v>
      </c>
      <c r="J17" s="4"/>
      <c r="K17" s="1"/>
    </row>
    <row r="18" ht="40.05" customHeight="true" spans="1:11">
      <c r="A18" s="10"/>
      <c r="B18" s="17"/>
      <c r="C18" s="17" t="s">
        <v>52</v>
      </c>
      <c r="D18" s="6" t="s">
        <v>53</v>
      </c>
      <c r="E18" s="6" t="s">
        <v>54</v>
      </c>
      <c r="F18" s="4" t="s">
        <v>54</v>
      </c>
      <c r="G18" s="4"/>
      <c r="H18" s="6">
        <v>15</v>
      </c>
      <c r="I18" s="4">
        <v>15</v>
      </c>
      <c r="J18" s="4"/>
      <c r="K18" s="1"/>
    </row>
    <row r="19" ht="51" customHeight="true" spans="1:11">
      <c r="A19" s="10"/>
      <c r="B19" s="17" t="s">
        <v>55</v>
      </c>
      <c r="C19" s="17" t="s">
        <v>56</v>
      </c>
      <c r="D19" s="6" t="s">
        <v>57</v>
      </c>
      <c r="E19" s="4" t="s">
        <v>58</v>
      </c>
      <c r="F19" s="23">
        <v>0.98</v>
      </c>
      <c r="G19" s="4"/>
      <c r="H19" s="6">
        <v>10</v>
      </c>
      <c r="I19" s="4">
        <v>10</v>
      </c>
      <c r="J19" s="6"/>
      <c r="K19" s="1"/>
    </row>
    <row r="20" ht="27" customHeight="true" spans="1:10">
      <c r="A20" s="18" t="s">
        <v>59</v>
      </c>
      <c r="B20" s="18"/>
      <c r="C20" s="18"/>
      <c r="D20" s="18"/>
      <c r="E20" s="18"/>
      <c r="F20" s="18"/>
      <c r="G20" s="18"/>
      <c r="H20" s="18">
        <v>100</v>
      </c>
      <c r="I20" s="26">
        <f>SUM(I13:I19)+J6</f>
        <v>93.1708974358974</v>
      </c>
      <c r="J20" s="4"/>
    </row>
  </sheetData>
  <mergeCells count="25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A20:G20"/>
    <mergeCell ref="A10:A11"/>
    <mergeCell ref="A12:A19"/>
    <mergeCell ref="B13:B16"/>
    <mergeCell ref="B17:B18"/>
    <mergeCell ref="A5:C9"/>
  </mergeCells>
  <pageMargins left="0.708661417322835" right="0.511811023622047" top="0.551181102362205" bottom="0.551181102362205" header="0.31496062992126" footer="0.31496062992126"/>
  <pageSetup paperSize="9" scale="68" fitToHeight="0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4:E4"/>
  <sheetViews>
    <sheetView workbookViewId="0">
      <selection activeCell="B4" sqref="B4:E4"/>
    </sheetView>
  </sheetViews>
  <sheetFormatPr defaultColWidth="9" defaultRowHeight="13.5" outlineLevelRow="3" outlineLevelCol="4"/>
  <sheetData>
    <row r="4" spans="2:5">
      <c r="B4">
        <v>23.64</v>
      </c>
      <c r="D4">
        <v>15</v>
      </c>
      <c r="E4">
        <v>8.87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cp:lastPrinted>2020-04-25T10:17:00Z</cp:lastPrinted>
  <dcterms:modified xsi:type="dcterms:W3CDTF">2025-08-25T20:17:23Z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