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Sheet1!$A$1:$J$22</definedName>
  </definedNames>
  <calcPr calcId="144525"/>
</workbook>
</file>

<file path=xl/sharedStrings.xml><?xml version="1.0" encoding="utf-8"?>
<sst xmlns="http://schemas.openxmlformats.org/spreadsheetml/2006/main" count="82" uniqueCount="63">
  <si>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</si>
  <si>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</si>
  <si>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</si>
  <si>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应急体系建设项目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</si>
  <si>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</si>
  <si>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</si>
  <si>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</si>
  <si>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</si>
  <si>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</si>
  <si>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</si>
  <si>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</si>
  <si>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</si>
  <si>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</si>
  <si>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</si>
  <si>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</si>
  <si>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</si>
  <si>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</si>
  <si>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</si>
  <si>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</si>
  <si>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</si>
  <si>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</si>
  <si>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</si>
  <si>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</si>
  <si>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部署2024年卫生应急工作，持续强化全市卫生应急管理和体系建设，加强卫生应急工作交流，稳固联防联控工作机制，加强京津冀卫生应急协同发展，推进院前医疗急救体系建设，全面提高卫生应急管理和院前医疗急救服务水平。</t>
  </si>
  <si>
    <t>全市卫生应急管理和体系建设进一步强化，卫生应急指挥体系持续健全，组织开展多次卫生应急培训演练，联防联控工作机制进一步稳固，京津冀卫生应急协同发展进一步加强，卫生应急管理水平进一步提高。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</si>
  <si>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</si>
  <si>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</si>
  <si>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</si>
  <si>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</si>
  <si>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</si>
  <si>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</si>
  <si>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</si>
  <si>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</si>
  <si>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</si>
  <si>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</si>
  <si>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宣传、活动开展次数</t>
  </si>
  <si>
    <t>≥3次</t>
  </si>
  <si>
    <t>3次</t>
  </si>
  <si>
    <t>卫生应急模拟演练</t>
  </si>
  <si>
    <t>≥1次/年</t>
  </si>
  <si>
    <t>1次/年</t>
  </si>
  <si>
    <t>质量指标</t>
  </si>
  <si>
    <t>服务对象对宣传知识知晓程度</t>
  </si>
  <si>
    <t>≥80%</t>
  </si>
  <si>
    <t>时效指标</t>
  </si>
  <si>
    <t>项目实施及时性</t>
  </si>
  <si>
    <t>按时实施</t>
  </si>
  <si>
    <t>经济成本指标</t>
  </si>
  <si>
    <t>项目预算控制数</t>
  </si>
  <si>
    <t>≤150万</t>
  </si>
  <si>
    <t>145.9856万</t>
  </si>
  <si>
    <t>实际成本与工作内容的匹配程度</t>
  </si>
  <si>
    <t>匹配</t>
  </si>
  <si>
    <t>效益指标</t>
  </si>
  <si>
    <t>社会效益
指标</t>
  </si>
  <si>
    <t>处置及时率</t>
  </si>
  <si>
    <t>处置有效性全市卫生应急管理和体系建设</t>
  </si>
  <si>
    <t>及时强化</t>
  </si>
  <si>
    <t>满意度
指标</t>
  </si>
  <si>
    <t>服务对象满意度指标</t>
  </si>
  <si>
    <t>演练人员，参与人员，考察人员满意度</t>
  </si>
  <si>
    <t>≥90%</t>
  </si>
  <si>
    <t>总分：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</si>
</sst>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0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16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11" fillId="0" borderId="12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16" fillId="19" borderId="13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20" fillId="28" borderId="13" applyNumberFormat="false" applyAlignment="false" applyProtection="false">
      <alignment vertical="center"/>
    </xf>
    <xf numFmtId="0" fontId="21" fillId="19" borderId="14" applyNumberFormat="false" applyAlignment="false" applyProtection="false">
      <alignment vertical="center"/>
    </xf>
    <xf numFmtId="0" fontId="23" fillId="30" borderId="15" applyNumberFormat="false" applyAlignment="false" applyProtection="false">
      <alignment vertical="center"/>
    </xf>
    <xf numFmtId="0" fontId="24" fillId="0" borderId="16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0" fillId="7" borderId="9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5" fillId="31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</cellStyleXfs>
  <cellXfs count="35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 wrapText="true"/>
    </xf>
    <xf numFmtId="176" fontId="3" fillId="0" borderId="1" xfId="0" applyNumberFormat="true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1" xfId="11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9" fontId="3" fillId="0" borderId="1" xfId="11" applyFont="true" applyBorder="true" applyAlignment="true">
      <alignment horizontal="center" vertical="center" wrapText="true"/>
    </xf>
    <xf numFmtId="0" fontId="6" fillId="0" borderId="8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9" fontId="3" fillId="0" borderId="1" xfId="11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2"/>
  <sheetViews>
    <sheetView tabSelected="1" view="pageBreakPreview" zoomScale="85" zoomScaleNormal="100" zoomScaleSheetLayoutView="85" workbookViewId="0">
      <selection activeCell="D13" sqref="D13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1.6666666666667" customWidth="true"/>
    <col min="8" max="8" width="12.5083333333333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20"/>
      <c r="F4" s="21"/>
      <c r="G4" s="4" t="s">
        <v>6</v>
      </c>
      <c r="H4" s="22" t="s">
        <v>7</v>
      </c>
      <c r="I4" s="22"/>
      <c r="J4" s="22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3">
        <v>150</v>
      </c>
      <c r="F6" s="23">
        <v>150</v>
      </c>
      <c r="G6" s="23">
        <v>145.9856</v>
      </c>
      <c r="H6" s="4">
        <v>10</v>
      </c>
      <c r="I6" s="32">
        <f>G6/F6</f>
        <v>0.973237333333333</v>
      </c>
      <c r="J6" s="33">
        <f>10*I6</f>
        <v>9.73237333333333</v>
      </c>
    </row>
    <row r="7" ht="15.75" spans="1:10">
      <c r="A7" s="6"/>
      <c r="B7" s="6"/>
      <c r="C7" s="6"/>
      <c r="D7" s="8" t="s">
        <v>16</v>
      </c>
      <c r="E7" s="23">
        <v>150</v>
      </c>
      <c r="F7" s="23">
        <v>150</v>
      </c>
      <c r="G7" s="23">
        <v>145.9856</v>
      </c>
      <c r="H7" s="4" t="s">
        <v>17</v>
      </c>
      <c r="I7" s="32">
        <f>G7/F7</f>
        <v>0.973237333333333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19" customHeight="true" spans="1:10">
      <c r="A9" s="6"/>
      <c r="B9" s="6"/>
      <c r="C9" s="6"/>
      <c r="D9" s="9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0">
      <c r="A13" s="10"/>
      <c r="B13" s="11" t="s">
        <v>33</v>
      </c>
      <c r="C13" s="4" t="s">
        <v>34</v>
      </c>
      <c r="D13" s="4" t="s">
        <v>35</v>
      </c>
      <c r="E13" s="4" t="s">
        <v>36</v>
      </c>
      <c r="F13" s="4" t="s">
        <v>37</v>
      </c>
      <c r="G13" s="4"/>
      <c r="H13" s="6">
        <v>10</v>
      </c>
      <c r="I13" s="6">
        <v>10</v>
      </c>
      <c r="J13" s="4"/>
    </row>
    <row r="14" customFormat="true" ht="41" customHeight="true" spans="1:10">
      <c r="A14" s="10"/>
      <c r="B14" s="12"/>
      <c r="C14" s="4" t="s">
        <v>34</v>
      </c>
      <c r="D14" s="4" t="s">
        <v>38</v>
      </c>
      <c r="E14" s="4" t="s">
        <v>39</v>
      </c>
      <c r="F14" s="24" t="s">
        <v>40</v>
      </c>
      <c r="G14" s="25"/>
      <c r="H14" s="6">
        <v>10</v>
      </c>
      <c r="I14" s="6">
        <v>10</v>
      </c>
      <c r="J14" s="4"/>
    </row>
    <row r="15" s="1" customFormat="true" ht="41" customHeight="true" spans="1:10">
      <c r="A15" s="13"/>
      <c r="B15" s="12"/>
      <c r="C15" s="14" t="s">
        <v>41</v>
      </c>
      <c r="D15" s="15" t="s">
        <v>42</v>
      </c>
      <c r="E15" s="15" t="s">
        <v>43</v>
      </c>
      <c r="F15" s="26">
        <v>1</v>
      </c>
      <c r="G15" s="15"/>
      <c r="H15" s="6">
        <v>10</v>
      </c>
      <c r="I15" s="6">
        <v>9</v>
      </c>
      <c r="J15" s="15"/>
    </row>
    <row r="16" ht="41" customHeight="true" spans="1:10">
      <c r="A16" s="10"/>
      <c r="B16" s="12"/>
      <c r="C16" s="4" t="s">
        <v>44</v>
      </c>
      <c r="D16" s="6" t="s">
        <v>45</v>
      </c>
      <c r="E16" s="6" t="s">
        <v>46</v>
      </c>
      <c r="F16" s="6" t="s">
        <v>46</v>
      </c>
      <c r="G16" s="6"/>
      <c r="H16" s="6">
        <v>10</v>
      </c>
      <c r="I16" s="6">
        <v>10</v>
      </c>
      <c r="J16" s="4"/>
    </row>
    <row r="17" ht="38" customHeight="true" spans="1:10">
      <c r="A17" s="10"/>
      <c r="B17" s="12"/>
      <c r="C17" s="16" t="s">
        <v>47</v>
      </c>
      <c r="D17" s="6" t="s">
        <v>48</v>
      </c>
      <c r="E17" s="6" t="s">
        <v>49</v>
      </c>
      <c r="F17" s="24" t="s">
        <v>50</v>
      </c>
      <c r="G17" s="25"/>
      <c r="H17" s="6">
        <v>10</v>
      </c>
      <c r="I17" s="6">
        <v>10</v>
      </c>
      <c r="J17" s="4"/>
    </row>
    <row r="18" ht="38" customHeight="true" spans="1:10">
      <c r="A18" s="10"/>
      <c r="B18" s="12"/>
      <c r="C18" s="17"/>
      <c r="D18" s="6" t="s">
        <v>51</v>
      </c>
      <c r="E18" s="6" t="s">
        <v>52</v>
      </c>
      <c r="F18" s="24" t="s">
        <v>52</v>
      </c>
      <c r="G18" s="25"/>
      <c r="H18" s="6">
        <v>10</v>
      </c>
      <c r="I18" s="6">
        <v>10</v>
      </c>
      <c r="J18" s="4"/>
    </row>
    <row r="19" ht="31.5" spans="1:10">
      <c r="A19" s="10"/>
      <c r="B19" s="18" t="s">
        <v>53</v>
      </c>
      <c r="C19" s="18" t="s">
        <v>54</v>
      </c>
      <c r="D19" s="6" t="s">
        <v>55</v>
      </c>
      <c r="E19" s="27">
        <v>1</v>
      </c>
      <c r="F19" s="28">
        <v>1</v>
      </c>
      <c r="G19" s="6"/>
      <c r="H19" s="6">
        <v>10</v>
      </c>
      <c r="I19" s="6">
        <v>10</v>
      </c>
      <c r="J19" s="4"/>
    </row>
    <row r="20" ht="47.25" spans="1:10">
      <c r="A20" s="10"/>
      <c r="B20" s="18"/>
      <c r="C20" s="18" t="s">
        <v>54</v>
      </c>
      <c r="D20" s="6" t="s">
        <v>56</v>
      </c>
      <c r="E20" s="29" t="s">
        <v>57</v>
      </c>
      <c r="F20" s="24" t="s">
        <v>57</v>
      </c>
      <c r="G20" s="25"/>
      <c r="H20" s="6">
        <v>10</v>
      </c>
      <c r="I20" s="6">
        <v>10</v>
      </c>
      <c r="J20" s="6"/>
    </row>
    <row r="21" ht="51" customHeight="true" spans="1:10">
      <c r="A21" s="10"/>
      <c r="B21" s="18" t="s">
        <v>58</v>
      </c>
      <c r="C21" s="18" t="s">
        <v>59</v>
      </c>
      <c r="D21" s="6" t="s">
        <v>60</v>
      </c>
      <c r="E21" s="30" t="s">
        <v>61</v>
      </c>
      <c r="F21" s="31">
        <v>0.9</v>
      </c>
      <c r="G21" s="4"/>
      <c r="H21" s="6">
        <v>10</v>
      </c>
      <c r="I21" s="6">
        <v>7</v>
      </c>
      <c r="J21" s="6"/>
    </row>
    <row r="22" ht="27" customHeight="true" spans="1:10">
      <c r="A22" s="19" t="s">
        <v>62</v>
      </c>
      <c r="B22" s="19"/>
      <c r="C22" s="19"/>
      <c r="D22" s="19"/>
      <c r="E22" s="19"/>
      <c r="F22" s="19"/>
      <c r="G22" s="19"/>
      <c r="H22" s="19">
        <v>100</v>
      </c>
      <c r="I22" s="34">
        <f>SUM(I13:I21)+J6</f>
        <v>95.7323733333333</v>
      </c>
      <c r="J22" s="4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10:A11"/>
    <mergeCell ref="A12:A21"/>
    <mergeCell ref="B13:B18"/>
    <mergeCell ref="B19:B20"/>
    <mergeCell ref="C17:C18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2020-04-25T18:17:00Z</cp:lastPrinted>
  <dcterms:modified xsi:type="dcterms:W3CDTF">2025-08-25T17:43:17Z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030327333E4749CA83C69F3FDBCA174D_13</vt:lpwstr>
  </property>
</Properties>
</file>