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Sheet1!$A$1:$J$28</definedName>
  </definedNames>
  <calcPr calcId="144525"/>
</workbook>
</file>

<file path=xl/sharedStrings.xml><?xml version="1.0" encoding="utf-8"?>
<sst xmlns="http://schemas.openxmlformats.org/spreadsheetml/2006/main" count="96" uniqueCount="79">
  <si>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</si>
  <si>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</si>
  <si>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</si>
  <si>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基于多组学的心血管代谢性疾病潜在靶向标志物筛选及机制研究</t>
  </si>
  <si>
    <t>主管部门</t>
  </si>
  <si>
    <t>北京市卫生健康委员会</t>
  </si>
  <si>
    <t>实施单位</t>
  </si>
  <si>
    <t>北京市心肺血管疾病研究所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</si>
  <si>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</si>
  <si>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</si>
  <si>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</si>
  <si>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</si>
  <si>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</si>
  <si>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</si>
  <si>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</si>
  <si>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</si>
  <si>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</si>
  <si>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</si>
  <si>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</si>
  <si>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</si>
  <si>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</si>
  <si>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</si>
  <si>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</si>
  <si>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利用心血管病队列研究的优势资源，队列人群多时点、多模态、多维度的环境/基因组/蛋白质组学/代谢组学数据，寻找心血管代谢性疾病发生发展相关的标志物，并探索其致病机制，为疾病的病因学研究提供数据支撑。</t>
  </si>
  <si>
    <t>本项目依托多中心长期队列，寻找心血管代谢性疾病发生发展相关的标志物，并探索其致病机制，为疾病的病因学研究提供数据支撑。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</si>
  <si>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</si>
  <si>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</si>
  <si>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</si>
  <si>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</si>
  <si>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</si>
  <si>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</si>
  <si>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</si>
  <si>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</si>
  <si>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</si>
  <si>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</si>
  <si>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建立心血管疾病的多维度多模态标志物数据库</t>
  </si>
  <si>
    <t>≥1000人</t>
  </si>
  <si>
    <t>1343人</t>
  </si>
  <si>
    <t>学术交流</t>
  </si>
  <si>
    <t>≥2人次</t>
  </si>
  <si>
    <t>2人次</t>
  </si>
  <si>
    <t>发表论文</t>
  </si>
  <si>
    <t>≥2篇</t>
  </si>
  <si>
    <t>2篇</t>
  </si>
  <si>
    <t>质量指标</t>
  </si>
  <si>
    <t>多组学标志物数据库验收合格率</t>
  </si>
  <si>
    <t>SCI收录期刊论文发表的占比</t>
  </si>
  <si>
    <t>时效指标</t>
  </si>
  <si>
    <t>多维度多模态标志物检测建成及时率</t>
  </si>
  <si>
    <t>完成蛋白质组学检测</t>
  </si>
  <si>
    <t>≤2月</t>
  </si>
  <si>
    <t>2月</t>
  </si>
  <si>
    <t>搭建多组学生物标志物数据库</t>
  </si>
  <si>
    <t>≤3月</t>
  </si>
  <si>
    <t>3月</t>
  </si>
  <si>
    <t>完成新标志物及机制的探索</t>
  </si>
  <si>
    <t>≤7月</t>
  </si>
  <si>
    <t>7月</t>
  </si>
  <si>
    <t>完成一次队列随访</t>
  </si>
  <si>
    <t>≤12月</t>
  </si>
  <si>
    <t>12月</t>
  </si>
  <si>
    <t>项目整体进度实施的及时性</t>
  </si>
  <si>
    <t>成本指标</t>
  </si>
  <si>
    <t>项目预算控制数</t>
  </si>
  <si>
    <t>≤300万元</t>
  </si>
  <si>
    <t>298.8万元</t>
  </si>
  <si>
    <t>效益指标</t>
  </si>
  <si>
    <t>社会效益
指标</t>
  </si>
  <si>
    <t>避免或延缓心血管代谢性疾病的发生和发展，改善居民健康水平，降低交通和医疗环境压力，节约社会资源</t>
  </si>
  <si>
    <t>完成</t>
  </si>
  <si>
    <t>基本达成预期指标</t>
  </si>
  <si>
    <t>加强效益资料归集</t>
  </si>
  <si>
    <t>经济效益
指标</t>
  </si>
  <si>
    <t>尽早发现心血管代谢性疾病发生发展的新靶点和致病机制，及时精准干预，早发现心血管代谢性疾病发生发展的新靶点和致病机制，及时精准干预，降低疾病所造成的社会经济和医疗负担，改善居民健康水平</t>
  </si>
  <si>
    <t>满意度
指标</t>
  </si>
  <si>
    <t>服务对象满意度指标</t>
  </si>
  <si>
    <t>决策部门满意度；相关受益方和报告使用者的满意度</t>
  </si>
  <si>
    <t>≥90%</t>
  </si>
  <si>
    <t>总分：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</si>
</sst>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19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9" fillId="24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8" fillId="22" borderId="11" applyNumberFormat="false" applyAlignment="false" applyProtection="false">
      <alignment vertical="center"/>
    </xf>
    <xf numFmtId="0" fontId="22" fillId="24" borderId="13" applyNumberFormat="false" applyAlignment="false" applyProtection="false">
      <alignment vertical="center"/>
    </xf>
    <xf numFmtId="0" fontId="23" fillId="30" borderId="14" applyNumberFormat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0" fillId="14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5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/>
    </xf>
    <xf numFmtId="0" fontId="3" fillId="0" borderId="5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4" fillId="0" borderId="7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9" fontId="3" fillId="0" borderId="2" xfId="0" applyNumberFormat="true" applyFont="true" applyFill="true" applyBorder="true" applyAlignment="true">
      <alignment horizontal="center" vertical="center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7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7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22859</xdr:colOff>
      <xdr:row>4</xdr:row>
      <xdr:rowOff>27941</xdr:rowOff>
    </xdr:from>
    <xdr:to>
      <xdr:col>4</xdr:col>
      <xdr:colOff>10885</xdr:colOff>
      <xdr:row>4</xdr:row>
      <xdr:rowOff>381000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1990" y="1205230"/>
          <a:ext cx="1452880" cy="35306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8"/>
  <sheetViews>
    <sheetView tabSelected="1" view="pageBreakPreview" zoomScale="85" zoomScaleNormal="100" zoomScaleSheetLayoutView="85" topLeftCell="A19" workbookViewId="0">
      <selection activeCell="E8" sqref="E8:I9"/>
    </sheetView>
  </sheetViews>
  <sheetFormatPr defaultColWidth="9" defaultRowHeight="13.5"/>
  <cols>
    <col min="1" max="1" width="5.33333333333333" style="1" customWidth="true"/>
    <col min="2" max="2" width="7.775" style="1" customWidth="true"/>
    <col min="3" max="3" width="12.2166666666667" style="1" customWidth="true"/>
    <col min="4" max="4" width="19.2166666666667" style="1" customWidth="true"/>
    <col min="5" max="5" width="19.4416666666667" style="1" customWidth="true"/>
    <col min="6" max="6" width="13.3333333333333" style="1" customWidth="true"/>
    <col min="7" max="7" width="11.6666666666667" style="1" customWidth="true"/>
    <col min="8" max="8" width="12.4416666666667" style="1" customWidth="true"/>
    <col min="9" max="9" width="11" style="1" customWidth="true"/>
    <col min="10" max="10" width="28.825" style="1" customWidth="true"/>
  </cols>
  <sheetData>
    <row r="1" ht="34.0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5" customHeight="true" spans="1:10">
      <c r="A4" s="4" t="s">
        <v>4</v>
      </c>
      <c r="B4" s="4"/>
      <c r="C4" s="4"/>
      <c r="D4" s="5" t="s">
        <v>5</v>
      </c>
      <c r="E4" s="18"/>
      <c r="F4" s="19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19.95" customHeight="true" spans="1:10">
      <c r="A6" s="6"/>
      <c r="B6" s="6"/>
      <c r="C6" s="6"/>
      <c r="D6" s="7" t="s">
        <v>15</v>
      </c>
      <c r="E6" s="4">
        <v>298.8</v>
      </c>
      <c r="F6" s="4">
        <v>298.8</v>
      </c>
      <c r="G6" s="4">
        <v>298.8</v>
      </c>
      <c r="H6" s="4">
        <v>10</v>
      </c>
      <c r="I6" s="34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4">
        <v>298.8</v>
      </c>
      <c r="F7" s="4">
        <v>298.8</v>
      </c>
      <c r="G7" s="4">
        <v>298.8</v>
      </c>
      <c r="H7" s="4" t="s">
        <v>17</v>
      </c>
      <c r="I7" s="34">
        <f>G7/F7</f>
        <v>1</v>
      </c>
      <c r="J7" s="6" t="s">
        <v>17</v>
      </c>
    </row>
    <row r="8" ht="25.0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6" t="s">
        <v>17</v>
      </c>
    </row>
    <row r="9" ht="19.05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6" t="s">
        <v>17</v>
      </c>
    </row>
    <row r="10" ht="25.95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0" customHeight="true" spans="1:10">
      <c r="A11" s="10"/>
      <c r="B11" s="8" t="s">
        <v>23</v>
      </c>
      <c r="C11" s="8"/>
      <c r="D11" s="8"/>
      <c r="E11" s="8"/>
      <c r="F11" s="20" t="s">
        <v>24</v>
      </c>
      <c r="G11" s="20"/>
      <c r="H11" s="20"/>
      <c r="I11" s="20"/>
      <c r="J11" s="20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51" customHeight="true" spans="1:10">
      <c r="A13" s="10"/>
      <c r="B13" s="11" t="s">
        <v>33</v>
      </c>
      <c r="C13" s="12" t="s">
        <v>34</v>
      </c>
      <c r="D13" s="6" t="s">
        <v>35</v>
      </c>
      <c r="E13" s="6" t="s">
        <v>36</v>
      </c>
      <c r="F13" s="21" t="s">
        <v>37</v>
      </c>
      <c r="G13" s="21"/>
      <c r="H13" s="6">
        <v>4</v>
      </c>
      <c r="I13" s="16">
        <v>4</v>
      </c>
      <c r="J13" s="4"/>
    </row>
    <row r="14" ht="40.95" customHeight="true" spans="1:10">
      <c r="A14" s="10"/>
      <c r="B14" s="13"/>
      <c r="C14" s="14"/>
      <c r="D14" s="4" t="s">
        <v>38</v>
      </c>
      <c r="E14" s="6" t="s">
        <v>39</v>
      </c>
      <c r="F14" s="22" t="s">
        <v>40</v>
      </c>
      <c r="G14" s="23"/>
      <c r="H14" s="6">
        <v>4</v>
      </c>
      <c r="I14" s="16">
        <v>4</v>
      </c>
      <c r="J14" s="4"/>
    </row>
    <row r="15" ht="40.95" customHeight="true" spans="1:10">
      <c r="A15" s="10"/>
      <c r="B15" s="13"/>
      <c r="C15" s="15"/>
      <c r="D15" s="4" t="s">
        <v>41</v>
      </c>
      <c r="E15" s="6" t="s">
        <v>42</v>
      </c>
      <c r="F15" s="5" t="s">
        <v>43</v>
      </c>
      <c r="G15" s="19"/>
      <c r="H15" s="6">
        <v>10</v>
      </c>
      <c r="I15" s="6">
        <v>10</v>
      </c>
      <c r="J15" s="4"/>
    </row>
    <row r="16" ht="40.95" customHeight="true" spans="1:10">
      <c r="A16" s="10"/>
      <c r="B16" s="13"/>
      <c r="C16" s="12" t="s">
        <v>44</v>
      </c>
      <c r="D16" s="6" t="s">
        <v>45</v>
      </c>
      <c r="E16" s="24">
        <v>1</v>
      </c>
      <c r="F16" s="25">
        <v>1</v>
      </c>
      <c r="G16" s="19"/>
      <c r="H16" s="6">
        <v>4</v>
      </c>
      <c r="I16" s="6">
        <v>4</v>
      </c>
      <c r="J16" s="4"/>
    </row>
    <row r="17" ht="40.95" customHeight="true" spans="1:10">
      <c r="A17" s="10"/>
      <c r="B17" s="13"/>
      <c r="C17" s="15"/>
      <c r="D17" s="6" t="s">
        <v>46</v>
      </c>
      <c r="E17" s="24">
        <v>1</v>
      </c>
      <c r="F17" s="26">
        <v>1</v>
      </c>
      <c r="G17" s="27"/>
      <c r="H17" s="6">
        <v>4</v>
      </c>
      <c r="I17" s="6">
        <v>4</v>
      </c>
      <c r="J17" s="4"/>
    </row>
    <row r="18" ht="40.95" customHeight="true" spans="1:10">
      <c r="A18" s="10"/>
      <c r="B18" s="13"/>
      <c r="C18" s="12" t="s">
        <v>47</v>
      </c>
      <c r="D18" s="6" t="s">
        <v>48</v>
      </c>
      <c r="E18" s="24">
        <v>1</v>
      </c>
      <c r="F18" s="28">
        <v>1</v>
      </c>
      <c r="G18" s="16"/>
      <c r="H18" s="6">
        <v>4</v>
      </c>
      <c r="I18" s="6">
        <v>4</v>
      </c>
      <c r="J18" s="4"/>
    </row>
    <row r="19" ht="40.95" customHeight="true" spans="1:10">
      <c r="A19" s="10"/>
      <c r="B19" s="13"/>
      <c r="C19" s="14"/>
      <c r="D19" s="6" t="s">
        <v>49</v>
      </c>
      <c r="E19" s="6" t="s">
        <v>50</v>
      </c>
      <c r="F19" s="26" t="s">
        <v>51</v>
      </c>
      <c r="G19" s="27"/>
      <c r="H19" s="6">
        <v>4</v>
      </c>
      <c r="I19" s="6">
        <v>4</v>
      </c>
      <c r="J19" s="4"/>
    </row>
    <row r="20" ht="40.95" customHeight="true" spans="1:10">
      <c r="A20" s="10"/>
      <c r="B20" s="13"/>
      <c r="C20" s="14"/>
      <c r="D20" s="6" t="s">
        <v>52</v>
      </c>
      <c r="E20" s="6" t="s">
        <v>53</v>
      </c>
      <c r="F20" s="26" t="s">
        <v>54</v>
      </c>
      <c r="G20" s="27"/>
      <c r="H20" s="6">
        <v>4</v>
      </c>
      <c r="I20" s="6">
        <v>4</v>
      </c>
      <c r="J20" s="4"/>
    </row>
    <row r="21" ht="40.95" customHeight="true" spans="1:10">
      <c r="A21" s="10"/>
      <c r="B21" s="13"/>
      <c r="C21" s="14"/>
      <c r="D21" s="6" t="s">
        <v>55</v>
      </c>
      <c r="E21" s="6" t="s">
        <v>56</v>
      </c>
      <c r="F21" s="26" t="s">
        <v>57</v>
      </c>
      <c r="G21" s="27"/>
      <c r="H21" s="6">
        <v>4</v>
      </c>
      <c r="I21" s="6">
        <v>4</v>
      </c>
      <c r="J21" s="4"/>
    </row>
    <row r="22" ht="40.95" customHeight="true" spans="1:10">
      <c r="A22" s="10"/>
      <c r="B22" s="13"/>
      <c r="C22" s="14"/>
      <c r="D22" s="6" t="s">
        <v>58</v>
      </c>
      <c r="E22" s="6" t="s">
        <v>59</v>
      </c>
      <c r="F22" s="26" t="s">
        <v>60</v>
      </c>
      <c r="G22" s="27"/>
      <c r="H22" s="6">
        <v>5</v>
      </c>
      <c r="I22" s="6">
        <v>5</v>
      </c>
      <c r="J22" s="4"/>
    </row>
    <row r="23" ht="40.95" customHeight="true" spans="1:10">
      <c r="A23" s="10"/>
      <c r="B23" s="13"/>
      <c r="C23" s="15"/>
      <c r="D23" s="6" t="s">
        <v>61</v>
      </c>
      <c r="E23" s="24">
        <v>1</v>
      </c>
      <c r="F23" s="26">
        <v>1</v>
      </c>
      <c r="G23" s="27"/>
      <c r="H23" s="6">
        <v>5</v>
      </c>
      <c r="I23" s="6">
        <v>5</v>
      </c>
      <c r="J23" s="4"/>
    </row>
    <row r="24" ht="37.95" customHeight="true" spans="1:10">
      <c r="A24" s="10"/>
      <c r="B24" s="13"/>
      <c r="C24" s="6" t="s">
        <v>62</v>
      </c>
      <c r="D24" s="6" t="s">
        <v>63</v>
      </c>
      <c r="E24" s="6" t="s">
        <v>64</v>
      </c>
      <c r="F24" s="29" t="s">
        <v>65</v>
      </c>
      <c r="G24" s="30"/>
      <c r="H24" s="6">
        <v>14</v>
      </c>
      <c r="I24" s="6">
        <v>14</v>
      </c>
      <c r="J24" s="4"/>
    </row>
    <row r="25" ht="94.5" spans="1:10">
      <c r="A25" s="10"/>
      <c r="B25" s="16" t="s">
        <v>66</v>
      </c>
      <c r="C25" s="16" t="s">
        <v>67</v>
      </c>
      <c r="D25" s="6" t="s">
        <v>68</v>
      </c>
      <c r="E25" s="16" t="s">
        <v>69</v>
      </c>
      <c r="F25" s="31" t="s">
        <v>70</v>
      </c>
      <c r="G25" s="32"/>
      <c r="H25" s="6">
        <v>10</v>
      </c>
      <c r="I25" s="6">
        <v>8</v>
      </c>
      <c r="J25" s="20" t="s">
        <v>71</v>
      </c>
    </row>
    <row r="26" ht="173.25" spans="1:10">
      <c r="A26" s="10"/>
      <c r="B26" s="16"/>
      <c r="C26" s="16" t="s">
        <v>72</v>
      </c>
      <c r="D26" s="6" t="s">
        <v>73</v>
      </c>
      <c r="E26" s="16" t="s">
        <v>69</v>
      </c>
      <c r="F26" s="31" t="s">
        <v>70</v>
      </c>
      <c r="G26" s="32"/>
      <c r="H26" s="6">
        <v>10</v>
      </c>
      <c r="I26" s="6">
        <v>8</v>
      </c>
      <c r="J26" s="20" t="s">
        <v>71</v>
      </c>
    </row>
    <row r="27" ht="75" customHeight="true" spans="1:10">
      <c r="A27" s="10"/>
      <c r="B27" s="16" t="s">
        <v>74</v>
      </c>
      <c r="C27" s="16" t="s">
        <v>75</v>
      </c>
      <c r="D27" s="6" t="s">
        <v>76</v>
      </c>
      <c r="E27" s="6" t="s">
        <v>77</v>
      </c>
      <c r="F27" s="33">
        <v>0.9</v>
      </c>
      <c r="G27" s="4"/>
      <c r="H27" s="6">
        <v>4</v>
      </c>
      <c r="I27" s="6">
        <v>4</v>
      </c>
      <c r="J27" s="6"/>
    </row>
    <row r="28" ht="27" customHeight="true" spans="1:10">
      <c r="A28" s="17" t="s">
        <v>78</v>
      </c>
      <c r="B28" s="17"/>
      <c r="C28" s="17"/>
      <c r="D28" s="17"/>
      <c r="E28" s="17"/>
      <c r="F28" s="17"/>
      <c r="G28" s="17"/>
      <c r="H28" s="17">
        <v>100</v>
      </c>
      <c r="I28" s="17">
        <f>SUM(I13:I27)+J6</f>
        <v>96</v>
      </c>
      <c r="J28" s="4"/>
    </row>
  </sheetData>
  <mergeCells count="3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10:A11"/>
    <mergeCell ref="A12:A27"/>
    <mergeCell ref="B13:B24"/>
    <mergeCell ref="B25:B26"/>
    <mergeCell ref="C13:C15"/>
    <mergeCell ref="C16:C17"/>
    <mergeCell ref="C18:C23"/>
    <mergeCell ref="A5:C9"/>
  </mergeCells>
  <pageMargins left="0.708661417322835" right="0.511811023622047" top="0.551181102362205" bottom="0.551181102362205" header="0.31496062992126" footer="0.31496062992126"/>
  <pageSetup paperSize="9" scale="64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2015-06-08T18:17:00Z</dcterms:created>
  <cp:lastPrinted>2020-04-26T02:17:00Z</cp:lastPrinted>
  <dcterms:modified xsi:type="dcterms:W3CDTF">2025-08-26T18:39:53Z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