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Sheet1" sheetId="1" r:id="rId1"/>
  </sheets>
  <definedNames>
    <definedName name="_xlnm.Print_Area" localSheetId="0">Sheet1!$A$1:$J$21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<sst xmlns="http://schemas.openxmlformats.org/spreadsheetml/2006/main" count="82" uniqueCount="66">
  <si>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</si>
  <si>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</si>
  <si>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</si>
  <si>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临床合理用药评价项目</t>
  </si>
  <si>
    <t>主管部门</t>
  </si>
  <si>
    <t>北京市卫生健康委员会</t>
  </si>
  <si>
    <t>实施单位</t>
  </si>
  <si>
    <t>北京市临床药学研究所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</si>
  <si>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</si>
  <si>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</si>
  <si>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</si>
  <si>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</si>
  <si>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</si>
  <si>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</si>
  <si>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</si>
  <si>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</si>
  <si>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</si>
  <si>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</si>
  <si>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</si>
  <si>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</si>
  <si>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</si>
  <si>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</si>
  <si>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</si>
  <si>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预计初步建成北京市临床合理用药监测平台，形成1-2套SOP操作规程；发表高质量SCI论文5篇，中国专利2项、成果转化1-2项，共性成果推广应用机构不低于10家；申报国家、省部级科研项目不低于5项，国家、省部级人才项目不低于2人次；申报国家或行业标准不低于2项，确保完成上述年度产出、效益、成本、满意度等绩效目标。</t>
  </si>
  <si>
    <t>初步建成北京市临床合理用药监测平台，形成1套SOP操作规程；发表高质量SCI论文7篇，中国专利2项；申报国家、省部级科研项目6项，国家、省部级人才项目2人次。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</si>
  <si>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</si>
  <si>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</si>
  <si>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</si>
  <si>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</si>
  <si>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</si>
  <si>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</si>
  <si>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</si>
  <si>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</si>
  <si>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</si>
  <si>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</si>
  <si>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生物样本检测</t>
  </si>
  <si>
    <t>≥500份</t>
  </si>
  <si>
    <t>600份</t>
  </si>
  <si>
    <t>质量指标</t>
  </si>
  <si>
    <t>生物样本检测合格率</t>
  </si>
  <si>
    <t>≥95%</t>
  </si>
  <si>
    <t>时效指标</t>
  </si>
  <si>
    <t>样本检测及时率</t>
  </si>
  <si>
    <t>成本指标</t>
  </si>
  <si>
    <t>每份样本耗材</t>
  </si>
  <si>
    <t>≤20元</t>
  </si>
  <si>
    <t>20元内</t>
  </si>
  <si>
    <t>效益指标</t>
  </si>
  <si>
    <t>经济效益
指标</t>
  </si>
  <si>
    <t>药研所整体经济效益</t>
  </si>
  <si>
    <t>≥200万元</t>
  </si>
  <si>
    <t>320万元</t>
  </si>
  <si>
    <t>社会效益
指标</t>
  </si>
  <si>
    <t>开展公益科普活动</t>
  </si>
  <si>
    <t>≥3次</t>
  </si>
  <si>
    <t>5次</t>
  </si>
  <si>
    <t>可持续影响指标</t>
  </si>
  <si>
    <t>设备使用时长</t>
  </si>
  <si>
    <t>长期</t>
  </si>
  <si>
    <t>预计使用5年</t>
  </si>
  <si>
    <t>满意度
指标</t>
  </si>
  <si>
    <t>服务对象满意度指标</t>
  </si>
  <si>
    <t>服务的医疗机构满意度</t>
  </si>
  <si>
    <t>≥90%</t>
  </si>
  <si>
    <t>进一步提高满意度调查样本量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</si>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</sst>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9" fontId="3" fillId="0" borderId="1" xfId="3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49450" y="1207135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view="pageBreakPreview" zoomScale="80" zoomScaleNormal="100" topLeftCell="A3" workbookViewId="0">
      <selection activeCell="J20" sqref="J20"/>
    </sheetView>
  </sheetViews>
  <sheetFormatPr defaultColWidth="9" defaultRowHeight="14"/>
  <cols>
    <col min="1" max="1" width="5.35" customWidth="1"/>
    <col min="2" max="2" width="7.71666666666667" customWidth="1"/>
    <col min="3" max="3" width="12.2166666666667" customWidth="1"/>
    <col min="4" max="4" width="17.7166666666667" customWidth="1"/>
    <col min="5" max="5" width="19.5" customWidth="1"/>
    <col min="6" max="6" width="13.35" customWidth="1"/>
    <col min="7" max="7" width="11.6416666666667" customWidth="1"/>
    <col min="8" max="8" width="12.5" customWidth="1"/>
    <col min="9" max="9" width="11" customWidth="1"/>
    <col min="10" max="10" width="14.57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05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05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30" spans="1:10">
      <c r="A5" s="7" t="s">
        <v>8</v>
      </c>
      <c r="B5" s="7"/>
      <c r="C5" s="7"/>
      <c r="D5" s="3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3" t="s">
        <v>14</v>
      </c>
    </row>
    <row r="6" ht="20.05" customHeight="1" spans="1:10">
      <c r="A6" s="7"/>
      <c r="B6" s="7"/>
      <c r="C6" s="7"/>
      <c r="D6" s="8" t="s">
        <v>15</v>
      </c>
      <c r="E6" s="9">
        <v>788.2</v>
      </c>
      <c r="F6" s="9">
        <v>788.2</v>
      </c>
      <c r="G6" s="9">
        <v>712.1</v>
      </c>
      <c r="H6" s="3">
        <v>10</v>
      </c>
      <c r="I6" s="21">
        <f>G6/F6</f>
        <v>0.903450900786602</v>
      </c>
      <c r="J6" s="14">
        <f>10*I6</f>
        <v>9.03450900786602</v>
      </c>
    </row>
    <row r="7" ht="15" spans="1:10">
      <c r="A7" s="7"/>
      <c r="B7" s="7"/>
      <c r="C7" s="7"/>
      <c r="D7" s="10" t="s">
        <v>16</v>
      </c>
      <c r="E7" s="9">
        <v>788.2</v>
      </c>
      <c r="F7" s="9">
        <v>788.2</v>
      </c>
      <c r="G7" s="9">
        <v>712.1</v>
      </c>
      <c r="H7" s="3" t="s">
        <v>17</v>
      </c>
      <c r="I7" s="3" t="s">
        <v>17</v>
      </c>
      <c r="J7" s="7" t="s">
        <v>17</v>
      </c>
    </row>
    <row r="8" ht="25" customHeight="1" spans="1:10">
      <c r="A8" s="7"/>
      <c r="B8" s="7"/>
      <c r="C8" s="7"/>
      <c r="D8" s="3" t="s">
        <v>18</v>
      </c>
      <c r="E8" s="3" t="s">
        <v>17</v>
      </c>
      <c r="F8" s="3" t="s">
        <v>17</v>
      </c>
      <c r="G8" s="3" t="s">
        <v>17</v>
      </c>
      <c r="H8" s="3" t="s">
        <v>17</v>
      </c>
      <c r="I8" s="3" t="s">
        <v>17</v>
      </c>
      <c r="J8" s="7" t="s">
        <v>17</v>
      </c>
    </row>
    <row r="9" ht="19" customHeight="1" spans="1:10">
      <c r="A9" s="7"/>
      <c r="B9" s="7"/>
      <c r="C9" s="7"/>
      <c r="D9" s="11" t="s">
        <v>19</v>
      </c>
      <c r="E9" s="3" t="s">
        <v>17</v>
      </c>
      <c r="F9" s="3" t="s">
        <v>17</v>
      </c>
      <c r="G9" s="3" t="s">
        <v>17</v>
      </c>
      <c r="H9" s="3" t="s">
        <v>17</v>
      </c>
      <c r="I9" s="3" t="s">
        <v>17</v>
      </c>
      <c r="J9" s="7" t="s">
        <v>17</v>
      </c>
    </row>
    <row r="10" ht="26.05" customHeight="1" spans="1:10">
      <c r="A10" s="12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124" customHeight="1" spans="1:10">
      <c r="A11" s="12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</row>
    <row r="12" ht="30" spans="1:10">
      <c r="A12" s="12" t="s">
        <v>25</v>
      </c>
      <c r="B12" s="7" t="s">
        <v>26</v>
      </c>
      <c r="C12" s="3" t="s">
        <v>27</v>
      </c>
      <c r="D12" s="3" t="s">
        <v>28</v>
      </c>
      <c r="E12" s="3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41.05" customHeight="1" spans="1:10">
      <c r="A13" s="12"/>
      <c r="B13" s="13" t="s">
        <v>33</v>
      </c>
      <c r="C13" s="3" t="s">
        <v>34</v>
      </c>
      <c r="D13" s="3" t="s">
        <v>35</v>
      </c>
      <c r="E13" s="3" t="s">
        <v>36</v>
      </c>
      <c r="F13" s="3" t="s">
        <v>37</v>
      </c>
      <c r="G13" s="3"/>
      <c r="H13" s="14">
        <v>15</v>
      </c>
      <c r="I13" s="14">
        <v>15</v>
      </c>
      <c r="J13" s="3"/>
    </row>
    <row r="14" ht="41.05" customHeight="1" spans="1:10">
      <c r="A14" s="12"/>
      <c r="B14" s="15"/>
      <c r="C14" s="3" t="s">
        <v>38</v>
      </c>
      <c r="D14" s="7" t="s">
        <v>39</v>
      </c>
      <c r="E14" s="7" t="s">
        <v>40</v>
      </c>
      <c r="F14" s="16">
        <v>0.98</v>
      </c>
      <c r="G14" s="7"/>
      <c r="H14" s="14">
        <v>15</v>
      </c>
      <c r="I14" s="14">
        <v>15</v>
      </c>
      <c r="J14" s="3"/>
    </row>
    <row r="15" ht="41.05" customHeight="1" spans="1:10">
      <c r="A15" s="12"/>
      <c r="B15" s="15"/>
      <c r="C15" s="3" t="s">
        <v>41</v>
      </c>
      <c r="D15" s="7" t="s">
        <v>42</v>
      </c>
      <c r="E15" s="7" t="s">
        <v>40</v>
      </c>
      <c r="F15" s="16">
        <v>1</v>
      </c>
      <c r="G15" s="7"/>
      <c r="H15" s="14">
        <v>10</v>
      </c>
      <c r="I15" s="14">
        <v>10</v>
      </c>
      <c r="J15" s="3"/>
    </row>
    <row r="16" ht="38.05" customHeight="1" spans="1:10">
      <c r="A16" s="12"/>
      <c r="B16" s="15"/>
      <c r="C16" s="7" t="s">
        <v>43</v>
      </c>
      <c r="D16" s="7" t="s">
        <v>44</v>
      </c>
      <c r="E16" s="7" t="s">
        <v>45</v>
      </c>
      <c r="F16" s="7" t="s">
        <v>46</v>
      </c>
      <c r="G16" s="7"/>
      <c r="H16" s="14">
        <v>10</v>
      </c>
      <c r="I16" s="14">
        <v>10</v>
      </c>
      <c r="J16" s="3"/>
    </row>
    <row r="17" ht="41.05" customHeight="1" spans="1:10">
      <c r="A17" s="12"/>
      <c r="B17" s="17" t="s">
        <v>47</v>
      </c>
      <c r="C17" s="17" t="s">
        <v>48</v>
      </c>
      <c r="D17" s="7" t="s">
        <v>49</v>
      </c>
      <c r="E17" s="7" t="s">
        <v>50</v>
      </c>
      <c r="F17" s="3" t="s">
        <v>51</v>
      </c>
      <c r="G17" s="3"/>
      <c r="H17" s="14">
        <v>10</v>
      </c>
      <c r="I17" s="9">
        <v>10</v>
      </c>
      <c r="J17" s="3"/>
    </row>
    <row r="18" ht="30" spans="1:10">
      <c r="A18" s="12"/>
      <c r="B18" s="17"/>
      <c r="C18" s="17" t="s">
        <v>52</v>
      </c>
      <c r="D18" s="7" t="s">
        <v>53</v>
      </c>
      <c r="E18" s="7" t="s">
        <v>54</v>
      </c>
      <c r="F18" s="3" t="s">
        <v>55</v>
      </c>
      <c r="G18" s="3"/>
      <c r="H18" s="14">
        <v>10</v>
      </c>
      <c r="I18" s="9">
        <v>10</v>
      </c>
      <c r="J18" s="3"/>
    </row>
    <row r="19" ht="40" customHeight="1" spans="1:10">
      <c r="A19" s="12"/>
      <c r="B19" s="17"/>
      <c r="C19" s="17" t="s">
        <v>56</v>
      </c>
      <c r="D19" s="7" t="s">
        <v>57</v>
      </c>
      <c r="E19" s="7" t="s">
        <v>58</v>
      </c>
      <c r="F19" s="3" t="s">
        <v>59</v>
      </c>
      <c r="G19" s="3"/>
      <c r="H19" s="14">
        <v>10</v>
      </c>
      <c r="I19" s="9">
        <v>10</v>
      </c>
      <c r="J19" s="3"/>
    </row>
    <row r="20" ht="51" customHeight="1" spans="1:10">
      <c r="A20" s="12"/>
      <c r="B20" s="17" t="s">
        <v>60</v>
      </c>
      <c r="C20" s="17" t="s">
        <v>61</v>
      </c>
      <c r="D20" s="7" t="s">
        <v>62</v>
      </c>
      <c r="E20" s="3" t="s">
        <v>63</v>
      </c>
      <c r="F20" s="18">
        <v>1</v>
      </c>
      <c r="G20" s="3"/>
      <c r="H20" s="14">
        <v>10</v>
      </c>
      <c r="I20" s="9">
        <v>9</v>
      </c>
      <c r="J20" s="7" t="s">
        <v>64</v>
      </c>
    </row>
    <row r="21" ht="27" customHeight="1" spans="1:10">
      <c r="A21" s="19" t="s">
        <v>65</v>
      </c>
      <c r="B21" s="19"/>
      <c r="C21" s="19"/>
      <c r="D21" s="19"/>
      <c r="E21" s="19"/>
      <c r="F21" s="19"/>
      <c r="G21" s="19"/>
      <c r="H21" s="20">
        <v>100</v>
      </c>
      <c r="I21" s="20">
        <f>SUM(I13:I20)+J6</f>
        <v>98.034509007866</v>
      </c>
      <c r="J21" s="3"/>
    </row>
  </sheetData>
  <mergeCells count="26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A21:G21"/>
    <mergeCell ref="A10:A11"/>
    <mergeCell ref="A12:A20"/>
    <mergeCell ref="B13:B16"/>
    <mergeCell ref="B17:B19"/>
    <mergeCell ref="A5:C9"/>
  </mergeCells>
  <pageMargins left="0.708661417322835" right="0.511811023622047" top="0.551181102362205" bottom="0.551181102362205" header="0.31496062992126" footer="0.31496062992126"/>
  <pageSetup paperSize="9" scale="69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2015-06-08T02:17:00Z</dcterms:created>
  <cp:lastPrinted>2020-04-25T10:17:00Z</cp:lastPrinted>
  <dcterms:modified xsi:type="dcterms:W3CDTF">2025-08-26T10:26:12Z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1E1106250A2143A5A4F6B76CF8245594_13</vt:lpwstr>
  </property>
</Properties>
</file>