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西医" sheetId="2" r:id="rId1"/>
    <sheet name="中医" sheetId="3" r:id="rId2"/>
  </sheets>
  <calcPr calcId="144525"/>
</workbook>
</file>

<file path=xl/sharedStrings.xml><?xml version="1.0" encoding="utf-8"?>
<sst xmlns="http://schemas.openxmlformats.org/spreadsheetml/2006/main" count="474" uniqueCount="109">
  <si>
    <t>序号</t>
  </si>
  <si>
    <t>专业基地</t>
  </si>
  <si>
    <t>培训基地</t>
  </si>
  <si>
    <t>2021下达招录计划</t>
  </si>
  <si>
    <t>其中协同医院（单位人、社会人）</t>
  </si>
  <si>
    <t>单位人</t>
  </si>
  <si>
    <t>社会人</t>
  </si>
  <si>
    <t>超声医学科</t>
  </si>
  <si>
    <t>北京大学第三医院</t>
  </si>
  <si>
    <t>北京大学第一医院</t>
  </si>
  <si>
    <t>北京大学人民医院</t>
  </si>
  <si>
    <t>北京积水潭医院</t>
  </si>
  <si>
    <t>北京医院</t>
  </si>
  <si>
    <t>首都医科大学附属北京安贞医院</t>
  </si>
  <si>
    <t>首都医科大学附属北京朝阳医院</t>
  </si>
  <si>
    <t>首都医科大学附属北京世纪坛医院</t>
  </si>
  <si>
    <t>首都医科大学附属北京天坛医院</t>
  </si>
  <si>
    <t>首都医科大学附属北京同仁医院</t>
  </si>
  <si>
    <t>首都医科大学附属北京友谊医院</t>
  </si>
  <si>
    <t>首都医科大学宣武医院</t>
  </si>
  <si>
    <t>中国人民解放军空军特色医学中心</t>
  </si>
  <si>
    <t>中国人民解放军总医院第六医学中心</t>
  </si>
  <si>
    <t>中国人民解放军总医院第一医学中心</t>
  </si>
  <si>
    <t>中国人民解放军总医院第五医学中心（0、2）</t>
  </si>
  <si>
    <t>中国医学科学院北京协和医院</t>
  </si>
  <si>
    <t>中国医学科学院肿瘤医院</t>
  </si>
  <si>
    <t>中日友好医院</t>
  </si>
  <si>
    <t>小计</t>
  </si>
  <si>
    <t>儿科</t>
  </si>
  <si>
    <t>首都儿科研究所附属儿童医院</t>
  </si>
  <si>
    <t>首都医科大学附属北京儿童医院</t>
  </si>
  <si>
    <t>中国人民解放军总医院第七医学中心</t>
  </si>
  <si>
    <t>儿外科</t>
  </si>
  <si>
    <t>耳鼻咽喉科</t>
  </si>
  <si>
    <t>北京清华长庚医院</t>
  </si>
  <si>
    <t>中国人民解放军总医院第三医学中心</t>
  </si>
  <si>
    <t>放射科</t>
  </si>
  <si>
    <t>北京航天总医院（1、1）</t>
  </si>
  <si>
    <t>北京大学肿瘤医院</t>
  </si>
  <si>
    <t>放射肿瘤科</t>
  </si>
  <si>
    <t>妇产科</t>
  </si>
  <si>
    <t>首都医科大学附属北京妇产医院</t>
  </si>
  <si>
    <t>首都医科大学附属复兴医院</t>
  </si>
  <si>
    <t>核医学科</t>
  </si>
  <si>
    <t>急诊科</t>
  </si>
  <si>
    <t>检验医学科</t>
  </si>
  <si>
    <t>检验医学科(技师)</t>
  </si>
  <si>
    <t>航天中心医院（11、3）</t>
  </si>
  <si>
    <t>北京华信医院（3、1）</t>
  </si>
  <si>
    <t>精神科</t>
  </si>
  <si>
    <t>北京大学第六医院</t>
  </si>
  <si>
    <t>北京回龙观医院</t>
  </si>
  <si>
    <t>首都医科大学附属北京安定医院</t>
  </si>
  <si>
    <t>康复医学科</t>
  </si>
  <si>
    <t>中国康复研究中心-北京博爱医院</t>
  </si>
  <si>
    <t>康复治疗（技师）</t>
  </si>
  <si>
    <t>口腔颌面外科</t>
  </si>
  <si>
    <t>北京大学口腔医院</t>
  </si>
  <si>
    <t>首都医科大学附属北京口腔医院</t>
  </si>
  <si>
    <t>口腔内科</t>
  </si>
  <si>
    <t>口腔全科</t>
  </si>
  <si>
    <t>中国人民解放军战略支援部队特色医学中心（原解放军第306医院）（2、3）</t>
  </si>
  <si>
    <t>航天中心医院（4、2）</t>
  </si>
  <si>
    <t>航空总医院（1、4）</t>
  </si>
  <si>
    <t>口腔修复科</t>
  </si>
  <si>
    <t>口腔正畸科</t>
  </si>
  <si>
    <t>临床病理科</t>
  </si>
  <si>
    <t>麻醉科</t>
  </si>
  <si>
    <t>内科</t>
  </si>
  <si>
    <t>北京大学首钢医院（15、5）</t>
  </si>
  <si>
    <t>航天中心医院（8、1）民航总医院（1、8）</t>
  </si>
  <si>
    <t>北京华信医院（15、2）</t>
  </si>
  <si>
    <t>首都医科大学附属北京潞河医院</t>
  </si>
  <si>
    <t>北京市大兴区人民医院（4、2）</t>
  </si>
  <si>
    <t>皮肤科</t>
  </si>
  <si>
    <t>全科</t>
  </si>
  <si>
    <t>北京市海淀医院（2、4）</t>
  </si>
  <si>
    <t>航天中心医院（5、2）</t>
  </si>
  <si>
    <t>北京市大兴区人民医院（1、1）</t>
  </si>
  <si>
    <t>北京市房山区良乡医院（6、1）北京市密云区医院（1、1）</t>
  </si>
  <si>
    <t>神经内科</t>
  </si>
  <si>
    <t>外科</t>
  </si>
  <si>
    <t>民航总医院（0、8）</t>
  </si>
  <si>
    <t>北京华信医院（7、3）</t>
  </si>
  <si>
    <t>北京市大兴区人民医院（1、2）北京市平谷区医院（6、0）</t>
  </si>
  <si>
    <t>北京市房山区良乡医院（1、0）</t>
  </si>
  <si>
    <t>外科（神经外科方向）</t>
  </si>
  <si>
    <t>眼科</t>
  </si>
  <si>
    <t>重症医学科</t>
  </si>
  <si>
    <t>住院药师</t>
  </si>
  <si>
    <t>合计</t>
  </si>
  <si>
    <t>2021年北京市中医住培招录计划</t>
  </si>
  <si>
    <t>专业</t>
  </si>
  <si>
    <t>妇科</t>
  </si>
  <si>
    <t>针灸</t>
  </si>
  <si>
    <t>推拿</t>
  </si>
  <si>
    <t>康复</t>
  </si>
  <si>
    <t>骨伤</t>
  </si>
  <si>
    <t>耳鼻喉</t>
  </si>
  <si>
    <t>中日医院</t>
  </si>
  <si>
    <t>中国中医科学院广安门医院</t>
  </si>
  <si>
    <t>中国中医科学院望京医院</t>
  </si>
  <si>
    <t>中国中医科学院西苑医院</t>
  </si>
  <si>
    <t>3（限女生）</t>
  </si>
  <si>
    <t>北京中医药大学东直门医院</t>
  </si>
  <si>
    <t>北京中医药大学东方医院</t>
  </si>
  <si>
    <t>北京中医药大学第三附属医院</t>
  </si>
  <si>
    <t>首都医科大学附属北京中医医院</t>
  </si>
  <si>
    <t>北京中医药大学房山医院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</si>
</sst>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indexed="8"/>
      <name val="宋体"/>
      <charset val="134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/>
    <xf numFmtId="0" fontId="27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30" applyFont="1" applyFill="1" applyBorder="1" applyAlignment="1">
      <alignment horizontal="center" vertical="center" wrapText="1"/>
    </xf>
    <xf numFmtId="0" fontId="4" fillId="2" borderId="3" xfId="30" applyFont="1" applyFill="1" applyBorder="1" applyAlignment="1">
      <alignment horizontal="center" vertical="center" wrapText="1"/>
    </xf>
    <xf numFmtId="0" fontId="4" fillId="2" borderId="4" xfId="30" applyFont="1" applyFill="1" applyBorder="1" applyAlignment="1">
      <alignment horizontal="center" vertical="center" wrapText="1"/>
    </xf>
    <xf numFmtId="0" fontId="4" fillId="2" borderId="5" xfId="3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8"/>
  <sheetViews>
    <sheetView showGridLines="0" tabSelected="1" topLeftCell="A13" workbookViewId="0">
      <selection activeCell="P19" sqref="P19"/>
    </sheetView>
  </sheetViews>
  <sheetFormatPr defaultColWidth="9" defaultRowHeight="15" outlineLevelCol="5"/>
  <cols>
    <col min="1" max="1" width="5.5" style="8" customWidth="1"/>
    <col min="2" max="2" width="15.375" style="9" customWidth="1"/>
    <col min="3" max="3" width="37.625" style="10" customWidth="1"/>
    <col min="4" max="4" width="11.25" style="11" customWidth="1"/>
    <col min="5" max="5" width="11.375" style="11" customWidth="1"/>
    <col min="6" max="6" width="42.5" style="12" customWidth="1"/>
    <col min="7" max="16384" width="9" style="8"/>
  </cols>
  <sheetData>
    <row r="1" ht="20.1" customHeight="1" spans="1:6">
      <c r="A1" s="13" t="s">
        <v>0</v>
      </c>
      <c r="B1" s="14" t="s">
        <v>1</v>
      </c>
      <c r="C1" s="14" t="s">
        <v>2</v>
      </c>
      <c r="D1" s="14" t="s">
        <v>3</v>
      </c>
      <c r="E1" s="14"/>
      <c r="F1" s="14" t="s">
        <v>4</v>
      </c>
    </row>
    <row r="2" ht="20.1" customHeight="1" spans="1:6">
      <c r="A2" s="13"/>
      <c r="B2" s="14"/>
      <c r="C2" s="14"/>
      <c r="D2" s="14" t="s">
        <v>5</v>
      </c>
      <c r="E2" s="14" t="s">
        <v>6</v>
      </c>
      <c r="F2" s="14"/>
    </row>
    <row r="3" ht="20.1" customHeight="1" spans="1:6">
      <c r="A3" s="15">
        <v>1</v>
      </c>
      <c r="B3" s="16" t="s">
        <v>7</v>
      </c>
      <c r="C3" s="16" t="s">
        <v>8</v>
      </c>
      <c r="D3" s="16">
        <v>3</v>
      </c>
      <c r="E3" s="16">
        <v>3</v>
      </c>
      <c r="F3" s="17"/>
    </row>
    <row r="4" ht="20.1" customHeight="1" spans="1:6">
      <c r="A4" s="15"/>
      <c r="B4" s="16"/>
      <c r="C4" s="16" t="s">
        <v>9</v>
      </c>
      <c r="D4" s="16">
        <v>3</v>
      </c>
      <c r="E4" s="16">
        <v>1</v>
      </c>
      <c r="F4" s="17"/>
    </row>
    <row r="5" ht="20.1" customHeight="1" spans="1:6">
      <c r="A5" s="15"/>
      <c r="B5" s="16"/>
      <c r="C5" s="16" t="s">
        <v>10</v>
      </c>
      <c r="D5" s="16">
        <v>2</v>
      </c>
      <c r="E5" s="16">
        <v>1</v>
      </c>
      <c r="F5" s="17"/>
    </row>
    <row r="6" ht="20.1" customHeight="1" spans="1:6">
      <c r="A6" s="15"/>
      <c r="B6" s="16"/>
      <c r="C6" s="16" t="s">
        <v>11</v>
      </c>
      <c r="D6" s="16">
        <v>4</v>
      </c>
      <c r="E6" s="16">
        <v>1</v>
      </c>
      <c r="F6" s="17"/>
    </row>
    <row r="7" ht="20.1" customHeight="1" spans="1:6">
      <c r="A7" s="15"/>
      <c r="B7" s="16"/>
      <c r="C7" s="16" t="s">
        <v>12</v>
      </c>
      <c r="D7" s="16">
        <v>3</v>
      </c>
      <c r="E7" s="16">
        <v>1</v>
      </c>
      <c r="F7" s="17"/>
    </row>
    <row r="8" ht="20.1" customHeight="1" spans="1:6">
      <c r="A8" s="15"/>
      <c r="B8" s="16"/>
      <c r="C8" s="16" t="s">
        <v>13</v>
      </c>
      <c r="D8" s="16">
        <v>3</v>
      </c>
      <c r="E8" s="16">
        <v>0</v>
      </c>
      <c r="F8" s="17"/>
    </row>
    <row r="9" ht="20.1" customHeight="1" spans="1:6">
      <c r="A9" s="15"/>
      <c r="B9" s="16"/>
      <c r="C9" s="16" t="s">
        <v>14</v>
      </c>
      <c r="D9" s="16">
        <v>4</v>
      </c>
      <c r="E9" s="16">
        <v>1</v>
      </c>
      <c r="F9" s="17"/>
    </row>
    <row r="10" ht="20.1" customHeight="1" spans="1:6">
      <c r="A10" s="15"/>
      <c r="B10" s="16"/>
      <c r="C10" s="16" t="s">
        <v>15</v>
      </c>
      <c r="D10" s="16">
        <v>4</v>
      </c>
      <c r="E10" s="16">
        <v>2</v>
      </c>
      <c r="F10" s="17"/>
    </row>
    <row r="11" ht="20.1" customHeight="1" spans="1:6">
      <c r="A11" s="15"/>
      <c r="B11" s="16"/>
      <c r="C11" s="16" t="s">
        <v>16</v>
      </c>
      <c r="D11" s="16">
        <v>2</v>
      </c>
      <c r="E11" s="16">
        <v>1</v>
      </c>
      <c r="F11" s="17"/>
    </row>
    <row r="12" ht="20.1" customHeight="1" spans="1:6">
      <c r="A12" s="15"/>
      <c r="B12" s="16"/>
      <c r="C12" s="16" t="s">
        <v>17</v>
      </c>
      <c r="D12" s="16">
        <v>2</v>
      </c>
      <c r="E12" s="16">
        <v>2</v>
      </c>
      <c r="F12" s="17"/>
    </row>
    <row r="13" ht="20.1" customHeight="1" spans="1:6">
      <c r="A13" s="15"/>
      <c r="B13" s="16"/>
      <c r="C13" s="16" t="s">
        <v>18</v>
      </c>
      <c r="D13" s="16">
        <v>2</v>
      </c>
      <c r="E13" s="16">
        <v>1</v>
      </c>
      <c r="F13" s="17"/>
    </row>
    <row r="14" ht="20.1" customHeight="1" spans="1:6">
      <c r="A14" s="15"/>
      <c r="B14" s="16"/>
      <c r="C14" s="16" t="s">
        <v>19</v>
      </c>
      <c r="D14" s="16">
        <v>5</v>
      </c>
      <c r="E14" s="16">
        <v>0</v>
      </c>
      <c r="F14" s="17"/>
    </row>
    <row r="15" ht="20.1" customHeight="1" spans="1:6">
      <c r="A15" s="15"/>
      <c r="B15" s="16"/>
      <c r="C15" s="16" t="s">
        <v>20</v>
      </c>
      <c r="D15" s="16">
        <v>3</v>
      </c>
      <c r="E15" s="16">
        <v>6</v>
      </c>
      <c r="F15" s="17"/>
    </row>
    <row r="16" ht="20.1" customHeight="1" spans="1:6">
      <c r="A16" s="15"/>
      <c r="B16" s="16"/>
      <c r="C16" s="16" t="s">
        <v>21</v>
      </c>
      <c r="D16" s="16">
        <v>4</v>
      </c>
      <c r="E16" s="16">
        <v>2</v>
      </c>
      <c r="F16" s="17"/>
    </row>
    <row r="17" ht="20.1" customHeight="1" spans="1:6">
      <c r="A17" s="15"/>
      <c r="B17" s="16"/>
      <c r="C17" s="16" t="s">
        <v>22</v>
      </c>
      <c r="D17" s="16">
        <v>3</v>
      </c>
      <c r="E17" s="16">
        <v>18</v>
      </c>
      <c r="F17" s="17" t="s">
        <v>23</v>
      </c>
    </row>
    <row r="18" ht="20.1" customHeight="1" spans="1:6">
      <c r="A18" s="15"/>
      <c r="B18" s="16"/>
      <c r="C18" s="16" t="s">
        <v>24</v>
      </c>
      <c r="D18" s="16">
        <v>8</v>
      </c>
      <c r="E18" s="16">
        <v>4</v>
      </c>
      <c r="F18" s="17"/>
    </row>
    <row r="19" ht="20.1" customHeight="1" spans="1:6">
      <c r="A19" s="15"/>
      <c r="B19" s="16"/>
      <c r="C19" s="16" t="s">
        <v>25</v>
      </c>
      <c r="D19" s="16">
        <v>3</v>
      </c>
      <c r="E19" s="16">
        <v>1</v>
      </c>
      <c r="F19" s="17"/>
    </row>
    <row r="20" ht="20.1" customHeight="1" spans="1:6">
      <c r="A20" s="15"/>
      <c r="B20" s="16"/>
      <c r="C20" s="16" t="s">
        <v>26</v>
      </c>
      <c r="D20" s="16">
        <v>9</v>
      </c>
      <c r="E20" s="16">
        <v>1</v>
      </c>
      <c r="F20" s="17"/>
    </row>
    <row r="21" ht="20.1" customHeight="1" spans="1:6">
      <c r="A21" s="15"/>
      <c r="B21" s="16"/>
      <c r="C21" s="16" t="s">
        <v>27</v>
      </c>
      <c r="D21" s="16">
        <f>SUM(D3:D20)</f>
        <v>67</v>
      </c>
      <c r="E21" s="16">
        <f>SUM(E3:E20)</f>
        <v>46</v>
      </c>
      <c r="F21" s="17"/>
    </row>
    <row r="22" ht="20.1" customHeight="1" spans="1:6">
      <c r="A22" s="18">
        <v>2</v>
      </c>
      <c r="B22" s="19" t="s">
        <v>28</v>
      </c>
      <c r="C22" s="16" t="s">
        <v>9</v>
      </c>
      <c r="D22" s="16">
        <v>14</v>
      </c>
      <c r="E22" s="16">
        <v>2</v>
      </c>
      <c r="F22" s="17"/>
    </row>
    <row r="23" ht="20.1" customHeight="1" spans="1:6">
      <c r="A23" s="20"/>
      <c r="B23" s="21"/>
      <c r="C23" s="16" t="s">
        <v>29</v>
      </c>
      <c r="D23" s="16">
        <v>18</v>
      </c>
      <c r="E23" s="16">
        <v>8</v>
      </c>
      <c r="F23" s="17"/>
    </row>
    <row r="24" ht="20.1" customHeight="1" spans="1:6">
      <c r="A24" s="20"/>
      <c r="B24" s="21"/>
      <c r="C24" s="16" t="s">
        <v>30</v>
      </c>
      <c r="D24" s="16">
        <v>34</v>
      </c>
      <c r="E24" s="16">
        <v>3</v>
      </c>
      <c r="F24" s="17"/>
    </row>
    <row r="25" ht="20.1" customHeight="1" spans="1:6">
      <c r="A25" s="20"/>
      <c r="B25" s="21"/>
      <c r="C25" s="16" t="s">
        <v>31</v>
      </c>
      <c r="D25" s="16">
        <v>7</v>
      </c>
      <c r="E25" s="16">
        <v>12</v>
      </c>
      <c r="F25" s="17"/>
    </row>
    <row r="26" ht="20.1" customHeight="1" spans="1:6">
      <c r="A26" s="20"/>
      <c r="B26" s="21"/>
      <c r="C26" s="16" t="s">
        <v>22</v>
      </c>
      <c r="D26" s="16">
        <v>3</v>
      </c>
      <c r="E26" s="16">
        <v>5</v>
      </c>
      <c r="F26" s="17"/>
    </row>
    <row r="27" ht="20.1" customHeight="1" spans="1:6">
      <c r="A27" s="20"/>
      <c r="B27" s="21"/>
      <c r="C27" s="16" t="s">
        <v>24</v>
      </c>
      <c r="D27" s="16">
        <v>4</v>
      </c>
      <c r="E27" s="16">
        <v>1</v>
      </c>
      <c r="F27" s="17"/>
    </row>
    <row r="28" ht="20.1" customHeight="1" spans="1:6">
      <c r="A28" s="22"/>
      <c r="B28" s="23"/>
      <c r="C28" s="16" t="s">
        <v>27</v>
      </c>
      <c r="D28" s="16">
        <f>SUM(D22:D27)</f>
        <v>80</v>
      </c>
      <c r="E28" s="16">
        <f>SUM(E22:E27)</f>
        <v>31</v>
      </c>
      <c r="F28" s="17"/>
    </row>
    <row r="29" ht="20.1" customHeight="1" spans="1:6">
      <c r="A29" s="18">
        <v>3</v>
      </c>
      <c r="B29" s="19" t="s">
        <v>32</v>
      </c>
      <c r="C29" s="16" t="s">
        <v>29</v>
      </c>
      <c r="D29" s="16">
        <v>8</v>
      </c>
      <c r="E29" s="16">
        <v>2</v>
      </c>
      <c r="F29" s="17"/>
    </row>
    <row r="30" ht="20.1" customHeight="1" spans="1:6">
      <c r="A30" s="20"/>
      <c r="B30" s="21"/>
      <c r="C30" s="16" t="s">
        <v>30</v>
      </c>
      <c r="D30" s="16">
        <v>7</v>
      </c>
      <c r="E30" s="16">
        <v>1</v>
      </c>
      <c r="F30" s="17"/>
    </row>
    <row r="31" ht="20.1" customHeight="1" spans="1:6">
      <c r="A31" s="22"/>
      <c r="B31" s="23"/>
      <c r="C31" s="16" t="s">
        <v>27</v>
      </c>
      <c r="D31" s="16">
        <f>SUM(D29:D30)</f>
        <v>15</v>
      </c>
      <c r="E31" s="16">
        <f>SUM(E29:E30)</f>
        <v>3</v>
      </c>
      <c r="F31" s="17"/>
    </row>
    <row r="32" ht="20.1" customHeight="1" spans="1:6">
      <c r="A32" s="18">
        <v>4</v>
      </c>
      <c r="B32" s="19" t="s">
        <v>33</v>
      </c>
      <c r="C32" s="16" t="s">
        <v>8</v>
      </c>
      <c r="D32" s="16">
        <v>3</v>
      </c>
      <c r="E32" s="16">
        <v>1</v>
      </c>
      <c r="F32" s="17"/>
    </row>
    <row r="33" ht="20.1" customHeight="1" spans="1:6">
      <c r="A33" s="20"/>
      <c r="B33" s="21"/>
      <c r="C33" s="16" t="s">
        <v>9</v>
      </c>
      <c r="D33" s="16">
        <v>3</v>
      </c>
      <c r="E33" s="16">
        <v>1</v>
      </c>
      <c r="F33" s="17"/>
    </row>
    <row r="34" ht="20.1" customHeight="1" spans="1:6">
      <c r="A34" s="20"/>
      <c r="B34" s="21"/>
      <c r="C34" s="16" t="s">
        <v>10</v>
      </c>
      <c r="D34" s="16">
        <v>2</v>
      </c>
      <c r="E34" s="16">
        <v>0</v>
      </c>
      <c r="F34" s="17"/>
    </row>
    <row r="35" ht="20.1" customHeight="1" spans="1:6">
      <c r="A35" s="20"/>
      <c r="B35" s="21"/>
      <c r="C35" s="16" t="s">
        <v>34</v>
      </c>
      <c r="D35" s="16">
        <v>0</v>
      </c>
      <c r="E35" s="16">
        <v>1</v>
      </c>
      <c r="F35" s="17"/>
    </row>
    <row r="36" ht="20.1" customHeight="1" spans="1:6">
      <c r="A36" s="20"/>
      <c r="B36" s="21"/>
      <c r="C36" s="16" t="s">
        <v>12</v>
      </c>
      <c r="D36" s="16">
        <v>1</v>
      </c>
      <c r="E36" s="16">
        <v>1</v>
      </c>
      <c r="F36" s="17"/>
    </row>
    <row r="37" ht="20.1" customHeight="1" spans="1:6">
      <c r="A37" s="20"/>
      <c r="B37" s="21"/>
      <c r="C37" s="16" t="s">
        <v>13</v>
      </c>
      <c r="D37" s="16">
        <v>1</v>
      </c>
      <c r="E37" s="16">
        <v>1</v>
      </c>
      <c r="F37" s="17"/>
    </row>
    <row r="38" ht="20.1" customHeight="1" spans="1:6">
      <c r="A38" s="20"/>
      <c r="B38" s="21"/>
      <c r="C38" s="16" t="s">
        <v>14</v>
      </c>
      <c r="D38" s="16">
        <v>2</v>
      </c>
      <c r="E38" s="16">
        <v>1</v>
      </c>
      <c r="F38" s="17"/>
    </row>
    <row r="39" ht="20.1" customHeight="1" spans="1:6">
      <c r="A39" s="20"/>
      <c r="B39" s="21"/>
      <c r="C39" s="16" t="s">
        <v>17</v>
      </c>
      <c r="D39" s="16">
        <v>3</v>
      </c>
      <c r="E39" s="16">
        <v>2</v>
      </c>
      <c r="F39" s="17"/>
    </row>
    <row r="40" ht="20.1" customHeight="1" spans="1:6">
      <c r="A40" s="20"/>
      <c r="B40" s="21"/>
      <c r="C40" s="16" t="s">
        <v>18</v>
      </c>
      <c r="D40" s="16">
        <v>10</v>
      </c>
      <c r="E40" s="16">
        <v>2</v>
      </c>
      <c r="F40" s="17"/>
    </row>
    <row r="41" ht="20.1" customHeight="1" spans="1:6">
      <c r="A41" s="20"/>
      <c r="B41" s="21"/>
      <c r="C41" s="16" t="s">
        <v>19</v>
      </c>
      <c r="D41" s="16">
        <v>1</v>
      </c>
      <c r="E41" s="16">
        <v>0</v>
      </c>
      <c r="F41" s="17"/>
    </row>
    <row r="42" ht="20.1" customHeight="1" spans="1:6">
      <c r="A42" s="20"/>
      <c r="B42" s="21"/>
      <c r="C42" s="24" t="s">
        <v>20</v>
      </c>
      <c r="D42" s="16">
        <v>0</v>
      </c>
      <c r="E42" s="16">
        <v>1</v>
      </c>
      <c r="F42" s="17"/>
    </row>
    <row r="43" ht="20.1" customHeight="1" spans="1:6">
      <c r="A43" s="20"/>
      <c r="B43" s="21"/>
      <c r="C43" s="16" t="s">
        <v>21</v>
      </c>
      <c r="D43" s="16">
        <v>6</v>
      </c>
      <c r="E43" s="16">
        <v>3</v>
      </c>
      <c r="F43" s="17"/>
    </row>
    <row r="44" ht="20.1" customHeight="1" spans="1:6">
      <c r="A44" s="20"/>
      <c r="B44" s="21"/>
      <c r="C44" s="16" t="s">
        <v>35</v>
      </c>
      <c r="D44" s="16">
        <v>3</v>
      </c>
      <c r="E44" s="16">
        <v>3</v>
      </c>
      <c r="F44" s="17"/>
    </row>
    <row r="45" ht="20.1" customHeight="1" spans="1:6">
      <c r="A45" s="20"/>
      <c r="B45" s="21"/>
      <c r="C45" s="16" t="s">
        <v>22</v>
      </c>
      <c r="D45" s="16">
        <v>4</v>
      </c>
      <c r="E45" s="16">
        <v>6</v>
      </c>
      <c r="F45" s="17"/>
    </row>
    <row r="46" ht="20.1" customHeight="1" spans="1:6">
      <c r="A46" s="20"/>
      <c r="B46" s="21"/>
      <c r="C46" s="16" t="s">
        <v>24</v>
      </c>
      <c r="D46" s="16">
        <v>2</v>
      </c>
      <c r="E46" s="16">
        <v>1</v>
      </c>
      <c r="F46" s="17"/>
    </row>
    <row r="47" ht="20.1" customHeight="1" spans="1:6">
      <c r="A47" s="20"/>
      <c r="B47" s="21"/>
      <c r="C47" s="16" t="s">
        <v>26</v>
      </c>
      <c r="D47" s="16">
        <v>5</v>
      </c>
      <c r="E47" s="16">
        <v>3</v>
      </c>
      <c r="F47" s="17"/>
    </row>
    <row r="48" ht="20.1" customHeight="1" spans="1:6">
      <c r="A48" s="22"/>
      <c r="B48" s="23"/>
      <c r="C48" s="16" t="s">
        <v>27</v>
      </c>
      <c r="D48" s="16">
        <f>SUM(D32:D47)</f>
        <v>46</v>
      </c>
      <c r="E48" s="16">
        <f>SUM(E32:E47)</f>
        <v>27</v>
      </c>
      <c r="F48" s="17"/>
    </row>
    <row r="49" ht="20.1" customHeight="1" spans="1:6">
      <c r="A49" s="18">
        <v>5</v>
      </c>
      <c r="B49" s="19" t="s">
        <v>36</v>
      </c>
      <c r="C49" s="16" t="s">
        <v>8</v>
      </c>
      <c r="D49" s="16">
        <v>2</v>
      </c>
      <c r="E49" s="16">
        <v>1</v>
      </c>
      <c r="F49" s="17"/>
    </row>
    <row r="50" ht="20.1" customHeight="1" spans="1:6">
      <c r="A50" s="20"/>
      <c r="B50" s="21"/>
      <c r="C50" s="16" t="s">
        <v>9</v>
      </c>
      <c r="D50" s="16">
        <v>6</v>
      </c>
      <c r="E50" s="16">
        <v>2</v>
      </c>
      <c r="F50" s="17" t="s">
        <v>37</v>
      </c>
    </row>
    <row r="51" ht="20.1" customHeight="1" spans="1:6">
      <c r="A51" s="20"/>
      <c r="B51" s="21"/>
      <c r="C51" s="16" t="s">
        <v>10</v>
      </c>
      <c r="D51" s="16">
        <v>5</v>
      </c>
      <c r="E51" s="16">
        <v>1</v>
      </c>
      <c r="F51" s="17"/>
    </row>
    <row r="52" ht="20.1" customHeight="1" spans="1:6">
      <c r="A52" s="20"/>
      <c r="B52" s="21"/>
      <c r="C52" s="16" t="s">
        <v>38</v>
      </c>
      <c r="D52" s="16">
        <v>1</v>
      </c>
      <c r="E52" s="16">
        <v>0</v>
      </c>
      <c r="F52" s="17"/>
    </row>
    <row r="53" ht="20.1" customHeight="1" spans="1:6">
      <c r="A53" s="20"/>
      <c r="B53" s="21"/>
      <c r="C53" s="16" t="s">
        <v>11</v>
      </c>
      <c r="D53" s="16">
        <v>2</v>
      </c>
      <c r="E53" s="16">
        <v>1</v>
      </c>
      <c r="F53" s="17"/>
    </row>
    <row r="54" ht="20.1" customHeight="1" spans="1:6">
      <c r="A54" s="20"/>
      <c r="B54" s="21"/>
      <c r="C54" s="16" t="s">
        <v>34</v>
      </c>
      <c r="D54" s="16">
        <v>3</v>
      </c>
      <c r="E54" s="16">
        <v>2</v>
      </c>
      <c r="F54" s="17"/>
    </row>
    <row r="55" ht="20.1" customHeight="1" spans="1:6">
      <c r="A55" s="20"/>
      <c r="B55" s="21"/>
      <c r="C55" s="16" t="s">
        <v>12</v>
      </c>
      <c r="D55" s="16">
        <v>5</v>
      </c>
      <c r="E55" s="16">
        <v>5</v>
      </c>
      <c r="F55" s="17"/>
    </row>
    <row r="56" ht="20.1" customHeight="1" spans="1:6">
      <c r="A56" s="20"/>
      <c r="B56" s="21"/>
      <c r="C56" s="16" t="s">
        <v>14</v>
      </c>
      <c r="D56" s="16">
        <v>6</v>
      </c>
      <c r="E56" s="16">
        <v>0</v>
      </c>
      <c r="F56" s="17"/>
    </row>
    <row r="57" ht="20.1" customHeight="1" spans="1:6">
      <c r="A57" s="20"/>
      <c r="B57" s="21"/>
      <c r="C57" s="16" t="s">
        <v>15</v>
      </c>
      <c r="D57" s="16">
        <v>6</v>
      </c>
      <c r="E57" s="16">
        <v>4</v>
      </c>
      <c r="F57" s="17"/>
    </row>
    <row r="58" ht="20.1" customHeight="1" spans="1:6">
      <c r="A58" s="20"/>
      <c r="B58" s="21"/>
      <c r="C58" s="16" t="s">
        <v>16</v>
      </c>
      <c r="D58" s="16">
        <v>6</v>
      </c>
      <c r="E58" s="16">
        <v>2</v>
      </c>
      <c r="F58" s="17"/>
    </row>
    <row r="59" ht="20.1" customHeight="1" spans="1:6">
      <c r="A59" s="20"/>
      <c r="B59" s="21"/>
      <c r="C59" s="16" t="s">
        <v>17</v>
      </c>
      <c r="D59" s="16">
        <v>1</v>
      </c>
      <c r="E59" s="16">
        <v>1</v>
      </c>
      <c r="F59" s="17"/>
    </row>
    <row r="60" ht="20.1" customHeight="1" spans="1:6">
      <c r="A60" s="20"/>
      <c r="B60" s="21"/>
      <c r="C60" s="16" t="s">
        <v>18</v>
      </c>
      <c r="D60" s="16">
        <v>5</v>
      </c>
      <c r="E60" s="16">
        <v>1</v>
      </c>
      <c r="F60" s="17"/>
    </row>
    <row r="61" ht="20.1" customHeight="1" spans="1:6">
      <c r="A61" s="20"/>
      <c r="B61" s="21"/>
      <c r="C61" s="16" t="s">
        <v>19</v>
      </c>
      <c r="D61" s="16">
        <v>8</v>
      </c>
      <c r="E61" s="16">
        <v>6</v>
      </c>
      <c r="F61" s="17"/>
    </row>
    <row r="62" ht="20.1" customHeight="1" spans="1:6">
      <c r="A62" s="20"/>
      <c r="B62" s="21"/>
      <c r="C62" s="24" t="s">
        <v>20</v>
      </c>
      <c r="D62" s="16">
        <v>3</v>
      </c>
      <c r="E62" s="16">
        <v>8</v>
      </c>
      <c r="F62" s="17"/>
    </row>
    <row r="63" ht="20.1" customHeight="1" spans="1:6">
      <c r="A63" s="20"/>
      <c r="B63" s="21"/>
      <c r="C63" s="16" t="s">
        <v>21</v>
      </c>
      <c r="D63" s="16">
        <v>4</v>
      </c>
      <c r="E63" s="16">
        <v>6</v>
      </c>
      <c r="F63" s="17"/>
    </row>
    <row r="64" ht="20.1" customHeight="1" spans="1:6">
      <c r="A64" s="20"/>
      <c r="B64" s="21"/>
      <c r="C64" s="16" t="s">
        <v>22</v>
      </c>
      <c r="D64" s="16">
        <v>5</v>
      </c>
      <c r="E64" s="16">
        <v>2</v>
      </c>
      <c r="F64" s="17"/>
    </row>
    <row r="65" ht="20.1" customHeight="1" spans="1:6">
      <c r="A65" s="20"/>
      <c r="B65" s="21"/>
      <c r="C65" s="16" t="s">
        <v>24</v>
      </c>
      <c r="D65" s="16">
        <v>5</v>
      </c>
      <c r="E65" s="16">
        <v>2</v>
      </c>
      <c r="F65" s="17"/>
    </row>
    <row r="66" ht="20.1" customHeight="1" spans="1:6">
      <c r="A66" s="20"/>
      <c r="B66" s="21"/>
      <c r="C66" s="16" t="s">
        <v>25</v>
      </c>
      <c r="D66" s="16">
        <v>2</v>
      </c>
      <c r="E66" s="16">
        <v>1</v>
      </c>
      <c r="F66" s="17"/>
    </row>
    <row r="67" ht="20.1" customHeight="1" spans="1:6">
      <c r="A67" s="20"/>
      <c r="B67" s="21"/>
      <c r="C67" s="16" t="s">
        <v>26</v>
      </c>
      <c r="D67" s="16">
        <v>7</v>
      </c>
      <c r="E67" s="16">
        <v>6</v>
      </c>
      <c r="F67" s="17"/>
    </row>
    <row r="68" ht="20.1" customHeight="1" spans="1:6">
      <c r="A68" s="22"/>
      <c r="B68" s="23"/>
      <c r="C68" s="16" t="s">
        <v>27</v>
      </c>
      <c r="D68" s="16">
        <f>SUM(D49:D67)</f>
        <v>82</v>
      </c>
      <c r="E68" s="16">
        <f>SUM(E49:E67)</f>
        <v>51</v>
      </c>
      <c r="F68" s="17"/>
    </row>
    <row r="69" ht="20.1" customHeight="1" spans="1:6">
      <c r="A69" s="18">
        <v>6</v>
      </c>
      <c r="B69" s="19" t="s">
        <v>39</v>
      </c>
      <c r="C69" s="16" t="s">
        <v>38</v>
      </c>
      <c r="D69" s="16">
        <v>5</v>
      </c>
      <c r="E69" s="16">
        <v>1</v>
      </c>
      <c r="F69" s="17"/>
    </row>
    <row r="70" ht="20.1" customHeight="1" spans="1:6">
      <c r="A70" s="20"/>
      <c r="B70" s="21"/>
      <c r="C70" s="16" t="s">
        <v>25</v>
      </c>
      <c r="D70" s="16">
        <v>12</v>
      </c>
      <c r="E70" s="16">
        <v>4</v>
      </c>
      <c r="F70" s="17"/>
    </row>
    <row r="71" ht="20.1" customHeight="1" spans="1:6">
      <c r="A71" s="22"/>
      <c r="B71" s="23"/>
      <c r="C71" s="16" t="s">
        <v>27</v>
      </c>
      <c r="D71" s="16">
        <f>SUM(D69:D70)</f>
        <v>17</v>
      </c>
      <c r="E71" s="16">
        <f>SUM(E69:E70)</f>
        <v>5</v>
      </c>
      <c r="F71" s="17"/>
    </row>
    <row r="72" ht="20.1" customHeight="1" spans="1:6">
      <c r="A72" s="18">
        <v>7</v>
      </c>
      <c r="B72" s="19" t="s">
        <v>40</v>
      </c>
      <c r="C72" s="16" t="s">
        <v>8</v>
      </c>
      <c r="D72" s="16">
        <v>15</v>
      </c>
      <c r="E72" s="16">
        <v>9</v>
      </c>
      <c r="F72" s="17"/>
    </row>
    <row r="73" ht="20.1" customHeight="1" spans="1:6">
      <c r="A73" s="20"/>
      <c r="B73" s="21"/>
      <c r="C73" s="16" t="s">
        <v>9</v>
      </c>
      <c r="D73" s="16">
        <v>13</v>
      </c>
      <c r="E73" s="16">
        <v>3</v>
      </c>
      <c r="F73" s="17"/>
    </row>
    <row r="74" ht="20.1" customHeight="1" spans="1:6">
      <c r="A74" s="20"/>
      <c r="B74" s="21"/>
      <c r="C74" s="16" t="s">
        <v>10</v>
      </c>
      <c r="D74" s="16">
        <v>12</v>
      </c>
      <c r="E74" s="16">
        <v>2</v>
      </c>
      <c r="F74" s="17"/>
    </row>
    <row r="75" ht="20.1" customHeight="1" spans="1:6">
      <c r="A75" s="20"/>
      <c r="B75" s="21"/>
      <c r="C75" s="16" t="s">
        <v>11</v>
      </c>
      <c r="D75" s="16">
        <v>3</v>
      </c>
      <c r="E75" s="16">
        <v>1</v>
      </c>
      <c r="F75" s="17"/>
    </row>
    <row r="76" ht="20.1" customHeight="1" spans="1:6">
      <c r="A76" s="20"/>
      <c r="B76" s="21"/>
      <c r="C76" s="16" t="s">
        <v>34</v>
      </c>
      <c r="D76" s="16">
        <v>2</v>
      </c>
      <c r="E76" s="16">
        <v>1</v>
      </c>
      <c r="F76" s="17"/>
    </row>
    <row r="77" ht="20.1" customHeight="1" spans="1:6">
      <c r="A77" s="20"/>
      <c r="B77" s="21"/>
      <c r="C77" s="16" t="s">
        <v>12</v>
      </c>
      <c r="D77" s="16">
        <v>11</v>
      </c>
      <c r="E77" s="16">
        <v>2</v>
      </c>
      <c r="F77" s="17"/>
    </row>
    <row r="78" ht="20.1" customHeight="1" spans="1:6">
      <c r="A78" s="20"/>
      <c r="B78" s="21"/>
      <c r="C78" s="16" t="s">
        <v>14</v>
      </c>
      <c r="D78" s="16">
        <v>13</v>
      </c>
      <c r="E78" s="16">
        <v>1</v>
      </c>
      <c r="F78" s="17"/>
    </row>
    <row r="79" ht="20.1" customHeight="1" spans="1:6">
      <c r="A79" s="20"/>
      <c r="B79" s="21"/>
      <c r="C79" s="16" t="s">
        <v>41</v>
      </c>
      <c r="D79" s="16">
        <v>2</v>
      </c>
      <c r="E79" s="16">
        <v>6</v>
      </c>
      <c r="F79" s="17"/>
    </row>
    <row r="80" ht="20.1" customHeight="1" spans="1:6">
      <c r="A80" s="20"/>
      <c r="B80" s="21"/>
      <c r="C80" s="16" t="s">
        <v>15</v>
      </c>
      <c r="D80" s="16">
        <v>3</v>
      </c>
      <c r="E80" s="16">
        <v>4</v>
      </c>
      <c r="F80" s="17"/>
    </row>
    <row r="81" ht="20.1" customHeight="1" spans="1:6">
      <c r="A81" s="20"/>
      <c r="B81" s="21"/>
      <c r="C81" s="16" t="s">
        <v>16</v>
      </c>
      <c r="D81" s="16">
        <v>2</v>
      </c>
      <c r="E81" s="16">
        <v>2</v>
      </c>
      <c r="F81" s="17"/>
    </row>
    <row r="82" ht="20.1" customHeight="1" spans="1:6">
      <c r="A82" s="20"/>
      <c r="B82" s="21"/>
      <c r="C82" s="16" t="s">
        <v>17</v>
      </c>
      <c r="D82" s="16">
        <v>3</v>
      </c>
      <c r="E82" s="16">
        <v>3</v>
      </c>
      <c r="F82" s="17"/>
    </row>
    <row r="83" ht="20.1" customHeight="1" spans="1:6">
      <c r="A83" s="20"/>
      <c r="B83" s="21"/>
      <c r="C83" s="16" t="s">
        <v>18</v>
      </c>
      <c r="D83" s="16">
        <v>11</v>
      </c>
      <c r="E83" s="16">
        <v>8</v>
      </c>
      <c r="F83" s="17"/>
    </row>
    <row r="84" ht="20.1" customHeight="1" spans="1:6">
      <c r="A84" s="20"/>
      <c r="B84" s="21"/>
      <c r="C84" s="16" t="s">
        <v>42</v>
      </c>
      <c r="D84" s="16">
        <v>2</v>
      </c>
      <c r="E84" s="16">
        <v>2</v>
      </c>
      <c r="F84" s="17"/>
    </row>
    <row r="85" ht="20.1" customHeight="1" spans="1:6">
      <c r="A85" s="20"/>
      <c r="B85" s="21"/>
      <c r="C85" s="16" t="s">
        <v>19</v>
      </c>
      <c r="D85" s="16">
        <v>4</v>
      </c>
      <c r="E85" s="16">
        <v>1</v>
      </c>
      <c r="F85" s="17"/>
    </row>
    <row r="86" ht="20.1" customHeight="1" spans="1:6">
      <c r="A86" s="20"/>
      <c r="B86" s="21"/>
      <c r="C86" s="16" t="s">
        <v>21</v>
      </c>
      <c r="D86" s="16">
        <v>4</v>
      </c>
      <c r="E86" s="16">
        <v>2</v>
      </c>
      <c r="F86" s="17"/>
    </row>
    <row r="87" ht="20.1" customHeight="1" spans="1:6">
      <c r="A87" s="20"/>
      <c r="B87" s="21"/>
      <c r="C87" s="16" t="s">
        <v>22</v>
      </c>
      <c r="D87" s="16">
        <v>8</v>
      </c>
      <c r="E87" s="16">
        <v>2</v>
      </c>
      <c r="F87" s="17"/>
    </row>
    <row r="88" ht="20.1" customHeight="1" spans="1:6">
      <c r="A88" s="20"/>
      <c r="B88" s="21"/>
      <c r="C88" s="16" t="s">
        <v>24</v>
      </c>
      <c r="D88" s="16">
        <v>4</v>
      </c>
      <c r="E88" s="16">
        <v>2</v>
      </c>
      <c r="F88" s="17"/>
    </row>
    <row r="89" ht="20.1" customHeight="1" spans="1:6">
      <c r="A89" s="20"/>
      <c r="B89" s="21"/>
      <c r="C89" s="16" t="s">
        <v>26</v>
      </c>
      <c r="D89" s="16">
        <v>10</v>
      </c>
      <c r="E89" s="16">
        <v>1</v>
      </c>
      <c r="F89" s="17"/>
    </row>
    <row r="90" ht="20.1" customHeight="1" spans="1:6">
      <c r="A90" s="22"/>
      <c r="B90" s="23"/>
      <c r="C90" s="16" t="s">
        <v>27</v>
      </c>
      <c r="D90" s="16">
        <f>SUM(D72:D89)</f>
        <v>122</v>
      </c>
      <c r="E90" s="16">
        <f>SUM(E72:E89)</f>
        <v>52</v>
      </c>
      <c r="F90" s="17"/>
    </row>
    <row r="91" ht="20.1" customHeight="1" spans="1:6">
      <c r="A91" s="18">
        <v>8</v>
      </c>
      <c r="B91" s="19" t="s">
        <v>43</v>
      </c>
      <c r="C91" s="16" t="s">
        <v>8</v>
      </c>
      <c r="D91" s="16">
        <v>1</v>
      </c>
      <c r="E91" s="16">
        <v>0</v>
      </c>
      <c r="F91" s="17"/>
    </row>
    <row r="92" ht="20.1" customHeight="1" spans="1:6">
      <c r="A92" s="20"/>
      <c r="B92" s="21"/>
      <c r="C92" s="16" t="s">
        <v>9</v>
      </c>
      <c r="D92" s="16">
        <v>1</v>
      </c>
      <c r="E92" s="16">
        <v>1</v>
      </c>
      <c r="F92" s="17"/>
    </row>
    <row r="93" ht="20.1" customHeight="1" spans="1:6">
      <c r="A93" s="20"/>
      <c r="B93" s="21"/>
      <c r="C93" s="16" t="s">
        <v>10</v>
      </c>
      <c r="D93" s="16">
        <v>1</v>
      </c>
      <c r="E93" s="16">
        <v>0</v>
      </c>
      <c r="F93" s="17"/>
    </row>
    <row r="94" ht="20.1" customHeight="1" spans="1:6">
      <c r="A94" s="20"/>
      <c r="B94" s="21"/>
      <c r="C94" s="16" t="s">
        <v>38</v>
      </c>
      <c r="D94" s="16">
        <v>1</v>
      </c>
      <c r="E94" s="16">
        <v>0</v>
      </c>
      <c r="F94" s="17"/>
    </row>
    <row r="95" ht="20.1" customHeight="1" spans="1:6">
      <c r="A95" s="20"/>
      <c r="B95" s="21"/>
      <c r="C95" s="16" t="s">
        <v>12</v>
      </c>
      <c r="D95" s="16">
        <v>2</v>
      </c>
      <c r="E95" s="16">
        <v>1</v>
      </c>
      <c r="F95" s="17"/>
    </row>
    <row r="96" ht="20.1" customHeight="1" spans="1:6">
      <c r="A96" s="20"/>
      <c r="B96" s="21"/>
      <c r="C96" s="16" t="s">
        <v>14</v>
      </c>
      <c r="D96" s="16">
        <v>2</v>
      </c>
      <c r="E96" s="16">
        <v>0</v>
      </c>
      <c r="F96" s="17"/>
    </row>
    <row r="97" ht="20.1" customHeight="1" spans="1:6">
      <c r="A97" s="20"/>
      <c r="B97" s="21"/>
      <c r="C97" s="16" t="s">
        <v>15</v>
      </c>
      <c r="D97" s="16">
        <v>0</v>
      </c>
      <c r="E97" s="16">
        <v>1</v>
      </c>
      <c r="F97" s="17"/>
    </row>
    <row r="98" ht="20.1" customHeight="1" spans="1:6">
      <c r="A98" s="20"/>
      <c r="B98" s="21"/>
      <c r="C98" s="16" t="s">
        <v>18</v>
      </c>
      <c r="D98" s="16">
        <v>1</v>
      </c>
      <c r="E98" s="16">
        <v>1</v>
      </c>
      <c r="F98" s="17"/>
    </row>
    <row r="99" ht="20.1" customHeight="1" spans="1:6">
      <c r="A99" s="20"/>
      <c r="B99" s="21"/>
      <c r="C99" s="16" t="s">
        <v>19</v>
      </c>
      <c r="D99" s="16">
        <v>1</v>
      </c>
      <c r="E99" s="16">
        <v>0</v>
      </c>
      <c r="F99" s="17"/>
    </row>
    <row r="100" ht="20.1" customHeight="1" spans="1:6">
      <c r="A100" s="20"/>
      <c r="B100" s="21"/>
      <c r="C100" s="24" t="s">
        <v>20</v>
      </c>
      <c r="D100" s="16">
        <v>0</v>
      </c>
      <c r="E100" s="16">
        <v>1</v>
      </c>
      <c r="F100" s="17"/>
    </row>
    <row r="101" ht="20.1" customHeight="1" spans="1:6">
      <c r="A101" s="20"/>
      <c r="B101" s="21"/>
      <c r="C101" s="16" t="s">
        <v>21</v>
      </c>
      <c r="D101" s="16">
        <v>1</v>
      </c>
      <c r="E101" s="16">
        <v>1</v>
      </c>
      <c r="F101" s="17"/>
    </row>
    <row r="102" ht="20.1" customHeight="1" spans="1:6">
      <c r="A102" s="20"/>
      <c r="B102" s="21"/>
      <c r="C102" s="16" t="s">
        <v>22</v>
      </c>
      <c r="D102" s="16">
        <v>1</v>
      </c>
      <c r="E102" s="16">
        <v>2</v>
      </c>
      <c r="F102" s="17"/>
    </row>
    <row r="103" ht="20.1" customHeight="1" spans="1:6">
      <c r="A103" s="20"/>
      <c r="B103" s="21"/>
      <c r="C103" s="16" t="s">
        <v>24</v>
      </c>
      <c r="D103" s="16">
        <v>3</v>
      </c>
      <c r="E103" s="16">
        <v>0</v>
      </c>
      <c r="F103" s="17"/>
    </row>
    <row r="104" ht="20.1" customHeight="1" spans="1:6">
      <c r="A104" s="20"/>
      <c r="B104" s="21"/>
      <c r="C104" s="16" t="s">
        <v>26</v>
      </c>
      <c r="D104" s="16">
        <v>2</v>
      </c>
      <c r="E104" s="16">
        <v>1</v>
      </c>
      <c r="F104" s="17"/>
    </row>
    <row r="105" ht="20.1" customHeight="1" spans="1:6">
      <c r="A105" s="22"/>
      <c r="B105" s="23"/>
      <c r="C105" s="16" t="s">
        <v>27</v>
      </c>
      <c r="D105" s="16">
        <f>SUM(D91:D104)</f>
        <v>17</v>
      </c>
      <c r="E105" s="16">
        <f>SUM(E91:E104)</f>
        <v>9</v>
      </c>
      <c r="F105" s="17"/>
    </row>
    <row r="106" ht="20.1" customHeight="1" spans="1:6">
      <c r="A106" s="18">
        <v>9</v>
      </c>
      <c r="B106" s="19" t="s">
        <v>44</v>
      </c>
      <c r="C106" s="16" t="s">
        <v>8</v>
      </c>
      <c r="D106" s="16">
        <v>6</v>
      </c>
      <c r="E106" s="16">
        <v>4</v>
      </c>
      <c r="F106" s="17"/>
    </row>
    <row r="107" ht="20.1" customHeight="1" spans="1:6">
      <c r="A107" s="20"/>
      <c r="B107" s="21"/>
      <c r="C107" s="16" t="s">
        <v>9</v>
      </c>
      <c r="D107" s="16">
        <v>3</v>
      </c>
      <c r="E107" s="16">
        <v>1</v>
      </c>
      <c r="F107" s="17"/>
    </row>
    <row r="108" ht="20.1" customHeight="1" spans="1:6">
      <c r="A108" s="20"/>
      <c r="B108" s="21"/>
      <c r="C108" s="16" t="s">
        <v>10</v>
      </c>
      <c r="D108" s="16">
        <v>2</v>
      </c>
      <c r="E108" s="16">
        <v>0</v>
      </c>
      <c r="F108" s="17"/>
    </row>
    <row r="109" ht="20.1" customHeight="1" spans="1:6">
      <c r="A109" s="20"/>
      <c r="B109" s="21"/>
      <c r="C109" s="16" t="s">
        <v>11</v>
      </c>
      <c r="D109" s="16">
        <v>6</v>
      </c>
      <c r="E109" s="16">
        <v>1</v>
      </c>
      <c r="F109" s="17"/>
    </row>
    <row r="110" ht="20.1" customHeight="1" spans="1:6">
      <c r="A110" s="20"/>
      <c r="B110" s="21"/>
      <c r="C110" s="16" t="s">
        <v>12</v>
      </c>
      <c r="D110" s="16">
        <v>3</v>
      </c>
      <c r="E110" s="16">
        <v>1</v>
      </c>
      <c r="F110" s="17"/>
    </row>
    <row r="111" ht="20.1" customHeight="1" spans="1:6">
      <c r="A111" s="20"/>
      <c r="B111" s="21"/>
      <c r="C111" s="16" t="s">
        <v>14</v>
      </c>
      <c r="D111" s="16">
        <v>5</v>
      </c>
      <c r="E111" s="16">
        <v>0</v>
      </c>
      <c r="F111" s="17"/>
    </row>
    <row r="112" ht="20.1" customHeight="1" spans="1:6">
      <c r="A112" s="20"/>
      <c r="B112" s="21"/>
      <c r="C112" s="16" t="s">
        <v>16</v>
      </c>
      <c r="D112" s="16">
        <v>4</v>
      </c>
      <c r="E112" s="16">
        <v>1</v>
      </c>
      <c r="F112" s="17"/>
    </row>
    <row r="113" ht="20.1" customHeight="1" spans="1:6">
      <c r="A113" s="20"/>
      <c r="B113" s="21"/>
      <c r="C113" s="16" t="s">
        <v>18</v>
      </c>
      <c r="D113" s="16">
        <v>9</v>
      </c>
      <c r="E113" s="16">
        <v>3</v>
      </c>
      <c r="F113" s="17"/>
    </row>
    <row r="114" ht="20.1" customHeight="1" spans="1:6">
      <c r="A114" s="20"/>
      <c r="B114" s="21"/>
      <c r="C114" s="16" t="s">
        <v>19</v>
      </c>
      <c r="D114" s="16">
        <v>3</v>
      </c>
      <c r="E114" s="16">
        <v>1</v>
      </c>
      <c r="F114" s="17"/>
    </row>
    <row r="115" ht="20.1" customHeight="1" spans="1:6">
      <c r="A115" s="20"/>
      <c r="B115" s="21"/>
      <c r="C115" s="16" t="s">
        <v>22</v>
      </c>
      <c r="D115" s="16">
        <v>4</v>
      </c>
      <c r="E115" s="16">
        <v>4</v>
      </c>
      <c r="F115" s="17"/>
    </row>
    <row r="116" ht="20.1" customHeight="1" spans="1:6">
      <c r="A116" s="20"/>
      <c r="B116" s="21"/>
      <c r="C116" s="16" t="s">
        <v>24</v>
      </c>
      <c r="D116" s="16">
        <v>6</v>
      </c>
      <c r="E116" s="16">
        <v>2</v>
      </c>
      <c r="F116" s="17"/>
    </row>
    <row r="117" ht="20.1" customHeight="1" spans="1:6">
      <c r="A117" s="20"/>
      <c r="B117" s="21"/>
      <c r="C117" s="16" t="s">
        <v>26</v>
      </c>
      <c r="D117" s="16">
        <v>7</v>
      </c>
      <c r="E117" s="16">
        <v>1</v>
      </c>
      <c r="F117" s="17"/>
    </row>
    <row r="118" ht="20.1" customHeight="1" spans="1:6">
      <c r="A118" s="22"/>
      <c r="B118" s="23"/>
      <c r="C118" s="16" t="s">
        <v>27</v>
      </c>
      <c r="D118" s="16">
        <f>SUM(D106:D117)</f>
        <v>58</v>
      </c>
      <c r="E118" s="16">
        <f>SUM(E106:E117)</f>
        <v>19</v>
      </c>
      <c r="F118" s="17"/>
    </row>
    <row r="119" ht="20.1" customHeight="1" spans="1:6">
      <c r="A119" s="18">
        <v>10</v>
      </c>
      <c r="B119" s="19" t="s">
        <v>45</v>
      </c>
      <c r="C119" s="16" t="s">
        <v>8</v>
      </c>
      <c r="D119" s="16">
        <v>2</v>
      </c>
      <c r="E119" s="16">
        <v>0</v>
      </c>
      <c r="F119" s="17"/>
    </row>
    <row r="120" ht="20.1" customHeight="1" spans="1:6">
      <c r="A120" s="20"/>
      <c r="B120" s="21"/>
      <c r="C120" s="16" t="s">
        <v>9</v>
      </c>
      <c r="D120" s="16">
        <v>2</v>
      </c>
      <c r="E120" s="16">
        <v>1</v>
      </c>
      <c r="F120" s="17"/>
    </row>
    <row r="121" ht="20.1" customHeight="1" spans="1:6">
      <c r="A121" s="20"/>
      <c r="B121" s="21"/>
      <c r="C121" s="16" t="s">
        <v>10</v>
      </c>
      <c r="D121" s="16">
        <v>3</v>
      </c>
      <c r="E121" s="16">
        <v>1</v>
      </c>
      <c r="F121" s="17"/>
    </row>
    <row r="122" ht="20.1" customHeight="1" spans="1:6">
      <c r="A122" s="20"/>
      <c r="B122" s="21"/>
      <c r="C122" s="16" t="s">
        <v>12</v>
      </c>
      <c r="D122" s="16">
        <v>1</v>
      </c>
      <c r="E122" s="16">
        <v>1</v>
      </c>
      <c r="F122" s="17"/>
    </row>
    <row r="123" ht="20.1" customHeight="1" spans="1:6">
      <c r="A123" s="20"/>
      <c r="B123" s="21"/>
      <c r="C123" s="16" t="s">
        <v>14</v>
      </c>
      <c r="D123" s="16">
        <v>5</v>
      </c>
      <c r="E123" s="16">
        <v>1</v>
      </c>
      <c r="F123" s="17"/>
    </row>
    <row r="124" ht="20.1" customHeight="1" spans="1:6">
      <c r="A124" s="20"/>
      <c r="B124" s="21"/>
      <c r="C124" s="16" t="s">
        <v>15</v>
      </c>
      <c r="D124" s="16">
        <v>3</v>
      </c>
      <c r="E124" s="16">
        <v>1</v>
      </c>
      <c r="F124" s="17"/>
    </row>
    <row r="125" ht="20.1" customHeight="1" spans="1:6">
      <c r="A125" s="20"/>
      <c r="B125" s="21"/>
      <c r="C125" s="16" t="s">
        <v>16</v>
      </c>
      <c r="D125" s="16">
        <v>3</v>
      </c>
      <c r="E125" s="16">
        <v>2</v>
      </c>
      <c r="F125" s="17"/>
    </row>
    <row r="126" ht="20.1" customHeight="1" spans="1:6">
      <c r="A126" s="20"/>
      <c r="B126" s="21"/>
      <c r="C126" s="16" t="s">
        <v>17</v>
      </c>
      <c r="D126" s="16">
        <v>1</v>
      </c>
      <c r="E126" s="16">
        <v>1</v>
      </c>
      <c r="F126" s="17"/>
    </row>
    <row r="127" ht="20.1" customHeight="1" spans="1:6">
      <c r="A127" s="20"/>
      <c r="B127" s="21"/>
      <c r="C127" s="16" t="s">
        <v>18</v>
      </c>
      <c r="D127" s="16">
        <v>1</v>
      </c>
      <c r="E127" s="16">
        <v>0</v>
      </c>
      <c r="F127" s="17"/>
    </row>
    <row r="128" ht="20.1" customHeight="1" spans="1:6">
      <c r="A128" s="20"/>
      <c r="B128" s="21"/>
      <c r="C128" s="16" t="s">
        <v>22</v>
      </c>
      <c r="D128" s="16">
        <v>4</v>
      </c>
      <c r="E128" s="16">
        <v>2</v>
      </c>
      <c r="F128" s="17"/>
    </row>
    <row r="129" ht="20.1" customHeight="1" spans="1:6">
      <c r="A129" s="20"/>
      <c r="B129" s="21"/>
      <c r="C129" s="16" t="s">
        <v>24</v>
      </c>
      <c r="D129" s="16">
        <v>3</v>
      </c>
      <c r="E129" s="16">
        <v>0</v>
      </c>
      <c r="F129" s="17"/>
    </row>
    <row r="130" ht="20.1" customHeight="1" spans="1:6">
      <c r="A130" s="20"/>
      <c r="B130" s="21"/>
      <c r="C130" s="16" t="s">
        <v>25</v>
      </c>
      <c r="D130" s="16">
        <v>1</v>
      </c>
      <c r="E130" s="16">
        <v>1</v>
      </c>
      <c r="F130" s="17"/>
    </row>
    <row r="131" ht="20.1" customHeight="1" spans="1:6">
      <c r="A131" s="20"/>
      <c r="B131" s="21"/>
      <c r="C131" s="16" t="s">
        <v>26</v>
      </c>
      <c r="D131" s="16">
        <v>1</v>
      </c>
      <c r="E131" s="16">
        <v>0</v>
      </c>
      <c r="F131" s="17"/>
    </row>
    <row r="132" ht="20.1" customHeight="1" spans="1:6">
      <c r="A132" s="22"/>
      <c r="B132" s="23"/>
      <c r="C132" s="16" t="s">
        <v>27</v>
      </c>
      <c r="D132" s="16">
        <f>SUM(D119:D131)</f>
        <v>30</v>
      </c>
      <c r="E132" s="16">
        <f>SUM(E119:E131)</f>
        <v>11</v>
      </c>
      <c r="F132" s="17"/>
    </row>
    <row r="133" ht="20.1" customHeight="1" spans="1:6">
      <c r="A133" s="18">
        <v>11</v>
      </c>
      <c r="B133" s="25" t="s">
        <v>46</v>
      </c>
      <c r="C133" s="16" t="s">
        <v>8</v>
      </c>
      <c r="D133" s="16">
        <v>1</v>
      </c>
      <c r="E133" s="16">
        <v>1</v>
      </c>
      <c r="F133" s="17"/>
    </row>
    <row r="134" ht="20.1" customHeight="1" spans="1:6">
      <c r="A134" s="20"/>
      <c r="B134" s="26"/>
      <c r="C134" s="16" t="s">
        <v>9</v>
      </c>
      <c r="D134" s="16">
        <v>16</v>
      </c>
      <c r="E134" s="16">
        <v>4</v>
      </c>
      <c r="F134" s="17" t="s">
        <v>47</v>
      </c>
    </row>
    <row r="135" ht="20.1" customHeight="1" spans="1:6">
      <c r="A135" s="20"/>
      <c r="B135" s="26"/>
      <c r="C135" s="16" t="s">
        <v>10</v>
      </c>
      <c r="D135" s="16">
        <v>5</v>
      </c>
      <c r="E135" s="16">
        <v>1</v>
      </c>
      <c r="F135" s="17"/>
    </row>
    <row r="136" ht="20.1" customHeight="1" spans="1:6">
      <c r="A136" s="20"/>
      <c r="B136" s="26"/>
      <c r="C136" s="16" t="s">
        <v>11</v>
      </c>
      <c r="D136" s="16">
        <v>9</v>
      </c>
      <c r="E136" s="16">
        <v>3</v>
      </c>
      <c r="F136" s="17" t="s">
        <v>48</v>
      </c>
    </row>
    <row r="137" ht="20.1" customHeight="1" spans="1:6">
      <c r="A137" s="20"/>
      <c r="B137" s="26"/>
      <c r="C137" s="16" t="s">
        <v>34</v>
      </c>
      <c r="D137" s="16">
        <v>1</v>
      </c>
      <c r="E137" s="16">
        <v>1</v>
      </c>
      <c r="F137" s="17"/>
    </row>
    <row r="138" ht="20.1" customHeight="1" spans="1:6">
      <c r="A138" s="20"/>
      <c r="B138" s="26"/>
      <c r="C138" s="16" t="s">
        <v>12</v>
      </c>
      <c r="D138" s="16">
        <v>6</v>
      </c>
      <c r="E138" s="16">
        <v>1</v>
      </c>
      <c r="F138" s="17"/>
    </row>
    <row r="139" ht="20.1" customHeight="1" spans="1:6">
      <c r="A139" s="20"/>
      <c r="B139" s="26"/>
      <c r="C139" s="16" t="s">
        <v>13</v>
      </c>
      <c r="D139" s="16">
        <v>3</v>
      </c>
      <c r="E139" s="16">
        <v>0</v>
      </c>
      <c r="F139" s="17"/>
    </row>
    <row r="140" ht="20.1" customHeight="1" spans="1:6">
      <c r="A140" s="20"/>
      <c r="B140" s="26"/>
      <c r="C140" s="16" t="s">
        <v>14</v>
      </c>
      <c r="D140" s="16">
        <v>17</v>
      </c>
      <c r="E140" s="16">
        <v>1</v>
      </c>
      <c r="F140" s="17"/>
    </row>
    <row r="141" ht="20.1" customHeight="1" spans="1:6">
      <c r="A141" s="20"/>
      <c r="B141" s="26"/>
      <c r="C141" s="16" t="s">
        <v>15</v>
      </c>
      <c r="D141" s="16">
        <v>5</v>
      </c>
      <c r="E141" s="16">
        <v>3</v>
      </c>
      <c r="F141" s="17"/>
    </row>
    <row r="142" ht="20.1" customHeight="1" spans="1:6">
      <c r="A142" s="20"/>
      <c r="B142" s="26"/>
      <c r="C142" s="16" t="s">
        <v>16</v>
      </c>
      <c r="D142" s="16">
        <v>12</v>
      </c>
      <c r="E142" s="16">
        <v>3</v>
      </c>
      <c r="F142" s="17"/>
    </row>
    <row r="143" ht="20.1" customHeight="1" spans="1:6">
      <c r="A143" s="20"/>
      <c r="B143" s="26"/>
      <c r="C143" s="16" t="s">
        <v>17</v>
      </c>
      <c r="D143" s="16">
        <v>5</v>
      </c>
      <c r="E143" s="16">
        <v>1</v>
      </c>
      <c r="F143" s="17"/>
    </row>
    <row r="144" ht="20.1" customHeight="1" spans="1:6">
      <c r="A144" s="20"/>
      <c r="B144" s="26"/>
      <c r="C144" s="16" t="s">
        <v>18</v>
      </c>
      <c r="D144" s="16">
        <v>2</v>
      </c>
      <c r="E144" s="16">
        <v>0</v>
      </c>
      <c r="F144" s="17"/>
    </row>
    <row r="145" ht="20.1" customHeight="1" spans="1:6">
      <c r="A145" s="20"/>
      <c r="B145" s="26"/>
      <c r="C145" s="16" t="s">
        <v>19</v>
      </c>
      <c r="D145" s="16">
        <v>5</v>
      </c>
      <c r="E145" s="16">
        <v>3</v>
      </c>
      <c r="F145" s="17"/>
    </row>
    <row r="146" ht="20.1" customHeight="1" spans="1:6">
      <c r="A146" s="20"/>
      <c r="B146" s="26"/>
      <c r="C146" s="24" t="s">
        <v>20</v>
      </c>
      <c r="D146" s="16">
        <v>4</v>
      </c>
      <c r="E146" s="16">
        <v>5</v>
      </c>
      <c r="F146" s="17"/>
    </row>
    <row r="147" ht="20.1" customHeight="1" spans="1:6">
      <c r="A147" s="20"/>
      <c r="B147" s="26"/>
      <c r="C147" s="16" t="s">
        <v>21</v>
      </c>
      <c r="D147" s="16">
        <v>6</v>
      </c>
      <c r="E147" s="16">
        <v>2</v>
      </c>
      <c r="F147" s="17"/>
    </row>
    <row r="148" ht="20.1" customHeight="1" spans="1:6">
      <c r="A148" s="20"/>
      <c r="B148" s="26"/>
      <c r="C148" s="16" t="s">
        <v>31</v>
      </c>
      <c r="D148" s="16">
        <v>8</v>
      </c>
      <c r="E148" s="16">
        <v>2</v>
      </c>
      <c r="F148" s="17"/>
    </row>
    <row r="149" ht="20.1" customHeight="1" spans="1:6">
      <c r="A149" s="20"/>
      <c r="B149" s="26"/>
      <c r="C149" s="16" t="s">
        <v>22</v>
      </c>
      <c r="D149" s="16">
        <v>4</v>
      </c>
      <c r="E149" s="16">
        <v>2</v>
      </c>
      <c r="F149" s="17"/>
    </row>
    <row r="150" ht="20.1" customHeight="1" spans="1:6">
      <c r="A150" s="20"/>
      <c r="B150" s="26"/>
      <c r="C150" s="16" t="s">
        <v>24</v>
      </c>
      <c r="D150" s="16">
        <v>6</v>
      </c>
      <c r="E150" s="16">
        <v>1</v>
      </c>
      <c r="F150" s="17"/>
    </row>
    <row r="151" ht="20.1" customHeight="1" spans="1:6">
      <c r="A151" s="20"/>
      <c r="B151" s="26"/>
      <c r="C151" s="16" t="s">
        <v>25</v>
      </c>
      <c r="D151" s="16">
        <v>3</v>
      </c>
      <c r="E151" s="16">
        <v>1</v>
      </c>
      <c r="F151" s="17"/>
    </row>
    <row r="152" ht="20.1" customHeight="1" spans="1:6">
      <c r="A152" s="20"/>
      <c r="B152" s="26"/>
      <c r="C152" s="16" t="s">
        <v>26</v>
      </c>
      <c r="D152" s="16">
        <v>6</v>
      </c>
      <c r="E152" s="16">
        <v>0</v>
      </c>
      <c r="F152" s="17"/>
    </row>
    <row r="153" ht="20.1" customHeight="1" spans="1:6">
      <c r="A153" s="22"/>
      <c r="B153" s="27"/>
      <c r="C153" s="16" t="s">
        <v>27</v>
      </c>
      <c r="D153" s="16">
        <f>SUM(D133:D152)</f>
        <v>124</v>
      </c>
      <c r="E153" s="16">
        <f>SUM(E133:E152)</f>
        <v>35</v>
      </c>
      <c r="F153" s="17"/>
    </row>
    <row r="154" ht="20.1" customHeight="1" spans="1:6">
      <c r="A154" s="18">
        <v>12</v>
      </c>
      <c r="B154" s="19" t="s">
        <v>49</v>
      </c>
      <c r="C154" s="16" t="s">
        <v>50</v>
      </c>
      <c r="D154" s="16">
        <v>5</v>
      </c>
      <c r="E154" s="16">
        <v>15</v>
      </c>
      <c r="F154" s="17"/>
    </row>
    <row r="155" ht="20.1" customHeight="1" spans="1:6">
      <c r="A155" s="20"/>
      <c r="B155" s="21"/>
      <c r="C155" s="16" t="s">
        <v>51</v>
      </c>
      <c r="D155" s="16">
        <v>10</v>
      </c>
      <c r="E155" s="16">
        <v>20</v>
      </c>
      <c r="F155" s="17"/>
    </row>
    <row r="156" ht="20.1" customHeight="1" spans="1:6">
      <c r="A156" s="20"/>
      <c r="B156" s="21"/>
      <c r="C156" s="16" t="s">
        <v>52</v>
      </c>
      <c r="D156" s="16">
        <v>10</v>
      </c>
      <c r="E156" s="16">
        <v>15</v>
      </c>
      <c r="F156" s="17"/>
    </row>
    <row r="157" ht="20.1" customHeight="1" spans="1:6">
      <c r="A157" s="22"/>
      <c r="B157" s="23"/>
      <c r="C157" s="16" t="s">
        <v>27</v>
      </c>
      <c r="D157" s="16">
        <f>SUM(D154:D156)</f>
        <v>25</v>
      </c>
      <c r="E157" s="16">
        <f>SUM(E154:E156)</f>
        <v>50</v>
      </c>
      <c r="F157" s="17"/>
    </row>
    <row r="158" ht="20.1" customHeight="1" spans="1:6">
      <c r="A158" s="18">
        <v>13</v>
      </c>
      <c r="B158" s="19" t="s">
        <v>53</v>
      </c>
      <c r="C158" s="16" t="s">
        <v>8</v>
      </c>
      <c r="D158" s="16">
        <v>1</v>
      </c>
      <c r="E158" s="16">
        <v>1</v>
      </c>
      <c r="F158" s="17"/>
    </row>
    <row r="159" ht="20.1" customHeight="1" spans="1:6">
      <c r="A159" s="20"/>
      <c r="B159" s="21"/>
      <c r="C159" s="16" t="s">
        <v>34</v>
      </c>
      <c r="D159" s="16">
        <v>0</v>
      </c>
      <c r="E159" s="16">
        <v>1</v>
      </c>
      <c r="F159" s="17"/>
    </row>
    <row r="160" ht="20.1" customHeight="1" spans="1:6">
      <c r="A160" s="20"/>
      <c r="B160" s="21"/>
      <c r="C160" s="16" t="s">
        <v>12</v>
      </c>
      <c r="D160" s="16">
        <v>1</v>
      </c>
      <c r="E160" s="16">
        <v>1</v>
      </c>
      <c r="F160" s="17"/>
    </row>
    <row r="161" ht="20.1" customHeight="1" spans="1:6">
      <c r="A161" s="20"/>
      <c r="B161" s="21"/>
      <c r="C161" s="16" t="s">
        <v>19</v>
      </c>
      <c r="D161" s="16">
        <v>2</v>
      </c>
      <c r="E161" s="16">
        <v>2</v>
      </c>
      <c r="F161" s="17"/>
    </row>
    <row r="162" ht="20.1" customHeight="1" spans="1:6">
      <c r="A162" s="20"/>
      <c r="B162" s="21"/>
      <c r="C162" s="28" t="s">
        <v>54</v>
      </c>
      <c r="D162" s="16">
        <v>6</v>
      </c>
      <c r="E162" s="16">
        <v>1</v>
      </c>
      <c r="F162" s="17"/>
    </row>
    <row r="163" ht="20.1" customHeight="1" spans="1:6">
      <c r="A163" s="20"/>
      <c r="B163" s="21"/>
      <c r="C163" s="16" t="s">
        <v>22</v>
      </c>
      <c r="D163" s="16">
        <v>4</v>
      </c>
      <c r="E163" s="16">
        <v>4</v>
      </c>
      <c r="F163" s="17"/>
    </row>
    <row r="164" ht="20.1" customHeight="1" spans="1:6">
      <c r="A164" s="20"/>
      <c r="B164" s="21"/>
      <c r="C164" s="16" t="s">
        <v>26</v>
      </c>
      <c r="D164" s="16">
        <v>2</v>
      </c>
      <c r="E164" s="16">
        <v>1</v>
      </c>
      <c r="F164" s="17"/>
    </row>
    <row r="165" ht="20.1" customHeight="1" spans="1:6">
      <c r="A165" s="22"/>
      <c r="B165" s="23"/>
      <c r="C165" s="16" t="s">
        <v>27</v>
      </c>
      <c r="D165" s="16">
        <f>SUM(D158:D164)</f>
        <v>16</v>
      </c>
      <c r="E165" s="16">
        <f>SUM(E158:E164)</f>
        <v>11</v>
      </c>
      <c r="F165" s="17"/>
    </row>
    <row r="166" ht="20.1" customHeight="1" spans="1:6">
      <c r="A166" s="18">
        <v>14</v>
      </c>
      <c r="B166" s="19" t="s">
        <v>55</v>
      </c>
      <c r="C166" s="16" t="s">
        <v>8</v>
      </c>
      <c r="D166" s="16">
        <v>3</v>
      </c>
      <c r="E166" s="16">
        <v>1</v>
      </c>
      <c r="F166" s="17"/>
    </row>
    <row r="167" ht="20.1" customHeight="1" spans="1:6">
      <c r="A167" s="20"/>
      <c r="B167" s="21"/>
      <c r="C167" s="16" t="s">
        <v>34</v>
      </c>
      <c r="D167" s="16">
        <v>7</v>
      </c>
      <c r="E167" s="16">
        <v>1</v>
      </c>
      <c r="F167" s="17"/>
    </row>
    <row r="168" ht="20.1" customHeight="1" spans="1:6">
      <c r="A168" s="20"/>
      <c r="B168" s="21"/>
      <c r="C168" s="16" t="s">
        <v>12</v>
      </c>
      <c r="D168" s="16">
        <v>5</v>
      </c>
      <c r="E168" s="16">
        <v>1</v>
      </c>
      <c r="F168" s="17"/>
    </row>
    <row r="169" ht="20.1" customHeight="1" spans="1:6">
      <c r="A169" s="20"/>
      <c r="B169" s="21"/>
      <c r="C169" s="16" t="s">
        <v>19</v>
      </c>
      <c r="D169" s="16">
        <v>7</v>
      </c>
      <c r="E169" s="16">
        <v>0</v>
      </c>
      <c r="F169" s="17"/>
    </row>
    <row r="170" ht="20.1" customHeight="1" spans="1:6">
      <c r="A170" s="20"/>
      <c r="B170" s="21"/>
      <c r="C170" s="28" t="s">
        <v>54</v>
      </c>
      <c r="D170" s="16">
        <v>18</v>
      </c>
      <c r="E170" s="16">
        <v>2</v>
      </c>
      <c r="F170" s="17"/>
    </row>
    <row r="171" ht="20.1" customHeight="1" spans="1:6">
      <c r="A171" s="20"/>
      <c r="B171" s="21"/>
      <c r="C171" s="16" t="s">
        <v>22</v>
      </c>
      <c r="D171" s="16">
        <v>9</v>
      </c>
      <c r="E171" s="16">
        <v>2</v>
      </c>
      <c r="F171" s="17"/>
    </row>
    <row r="172" ht="20.1" customHeight="1" spans="1:6">
      <c r="A172" s="20"/>
      <c r="B172" s="21"/>
      <c r="C172" s="16" t="s">
        <v>26</v>
      </c>
      <c r="D172" s="16">
        <v>9</v>
      </c>
      <c r="E172" s="16">
        <v>1</v>
      </c>
      <c r="F172" s="17"/>
    </row>
    <row r="173" ht="20.1" customHeight="1" spans="1:6">
      <c r="A173" s="22"/>
      <c r="B173" s="23"/>
      <c r="C173" s="16" t="s">
        <v>27</v>
      </c>
      <c r="D173" s="16">
        <f>SUM(D166:D172)</f>
        <v>58</v>
      </c>
      <c r="E173" s="16">
        <f>SUM(E166:E172)</f>
        <v>8</v>
      </c>
      <c r="F173" s="17"/>
    </row>
    <row r="174" ht="20.1" customHeight="1" spans="1:6">
      <c r="A174" s="18">
        <v>15</v>
      </c>
      <c r="B174" s="19" t="s">
        <v>56</v>
      </c>
      <c r="C174" s="16" t="s">
        <v>57</v>
      </c>
      <c r="D174" s="16">
        <v>4</v>
      </c>
      <c r="E174" s="16">
        <v>0</v>
      </c>
      <c r="F174" s="17"/>
    </row>
    <row r="175" ht="20.1" customHeight="1" spans="1:6">
      <c r="A175" s="20"/>
      <c r="B175" s="21"/>
      <c r="C175" s="16" t="s">
        <v>58</v>
      </c>
      <c r="D175" s="16">
        <v>1</v>
      </c>
      <c r="E175" s="16">
        <v>0</v>
      </c>
      <c r="F175" s="17"/>
    </row>
    <row r="176" ht="20.1" customHeight="1" spans="1:6">
      <c r="A176" s="22"/>
      <c r="B176" s="23"/>
      <c r="C176" s="16" t="s">
        <v>27</v>
      </c>
      <c r="D176" s="16">
        <f>SUM(D174:D175)</f>
        <v>5</v>
      </c>
      <c r="E176" s="16">
        <f>SUM(E174:E175)</f>
        <v>0</v>
      </c>
      <c r="F176" s="17"/>
    </row>
    <row r="177" ht="20.1" customHeight="1" spans="1:6">
      <c r="A177" s="18">
        <v>16</v>
      </c>
      <c r="B177" s="19" t="s">
        <v>59</v>
      </c>
      <c r="C177" s="16" t="s">
        <v>57</v>
      </c>
      <c r="D177" s="16">
        <v>6</v>
      </c>
      <c r="E177" s="16">
        <v>0</v>
      </c>
      <c r="F177" s="17"/>
    </row>
    <row r="178" ht="20.1" customHeight="1" spans="1:6">
      <c r="A178" s="22"/>
      <c r="B178" s="23"/>
      <c r="C178" s="16" t="s">
        <v>27</v>
      </c>
      <c r="D178" s="16">
        <f>SUM(D177:D177)</f>
        <v>6</v>
      </c>
      <c r="E178" s="16">
        <f>SUM(E177:E177)</f>
        <v>0</v>
      </c>
      <c r="F178" s="17"/>
    </row>
    <row r="179" ht="30.75" customHeight="1" spans="1:6">
      <c r="A179" s="18">
        <v>17</v>
      </c>
      <c r="B179" s="19" t="s">
        <v>60</v>
      </c>
      <c r="C179" s="16" t="s">
        <v>8</v>
      </c>
      <c r="D179" s="16">
        <v>8</v>
      </c>
      <c r="E179" s="16">
        <v>4</v>
      </c>
      <c r="F179" s="17" t="s">
        <v>61</v>
      </c>
    </row>
    <row r="180" ht="20.1" customHeight="1" spans="1:6">
      <c r="A180" s="20"/>
      <c r="B180" s="21"/>
      <c r="C180" s="16" t="s">
        <v>9</v>
      </c>
      <c r="D180" s="16">
        <v>4</v>
      </c>
      <c r="E180" s="16">
        <v>2</v>
      </c>
      <c r="F180" s="17" t="s">
        <v>62</v>
      </c>
    </row>
    <row r="181" ht="20.1" customHeight="1" spans="1:6">
      <c r="A181" s="20"/>
      <c r="B181" s="21"/>
      <c r="C181" s="16" t="s">
        <v>57</v>
      </c>
      <c r="D181" s="16">
        <v>7</v>
      </c>
      <c r="E181" s="16">
        <v>6</v>
      </c>
      <c r="F181" s="17"/>
    </row>
    <row r="182" ht="20.1" customHeight="1" spans="1:6">
      <c r="A182" s="20"/>
      <c r="B182" s="21"/>
      <c r="C182" s="16" t="s">
        <v>10</v>
      </c>
      <c r="D182" s="16">
        <v>3</v>
      </c>
      <c r="E182" s="16">
        <v>1</v>
      </c>
      <c r="F182" s="17"/>
    </row>
    <row r="183" ht="20.1" customHeight="1" spans="1:6">
      <c r="A183" s="20"/>
      <c r="B183" s="21"/>
      <c r="C183" s="16" t="s">
        <v>12</v>
      </c>
      <c r="D183" s="16">
        <v>5</v>
      </c>
      <c r="E183" s="16">
        <v>0</v>
      </c>
      <c r="F183" s="17"/>
    </row>
    <row r="184" ht="20.1" customHeight="1" spans="1:6">
      <c r="A184" s="20"/>
      <c r="B184" s="21"/>
      <c r="C184" s="16" t="s">
        <v>13</v>
      </c>
      <c r="D184" s="16">
        <v>6</v>
      </c>
      <c r="E184" s="16">
        <v>5</v>
      </c>
      <c r="F184" s="17" t="s">
        <v>63</v>
      </c>
    </row>
    <row r="185" ht="20.1" customHeight="1" spans="1:6">
      <c r="A185" s="20"/>
      <c r="B185" s="21"/>
      <c r="C185" s="16" t="s">
        <v>14</v>
      </c>
      <c r="D185" s="16">
        <v>7</v>
      </c>
      <c r="E185" s="16">
        <v>4</v>
      </c>
      <c r="F185" s="17"/>
    </row>
    <row r="186" ht="20.1" customHeight="1" spans="1:6">
      <c r="A186" s="20"/>
      <c r="B186" s="21"/>
      <c r="C186" s="16" t="s">
        <v>58</v>
      </c>
      <c r="D186" s="16">
        <v>12</v>
      </c>
      <c r="E186" s="16">
        <v>2</v>
      </c>
      <c r="F186" s="17"/>
    </row>
    <row r="187" ht="20.1" customHeight="1" spans="1:6">
      <c r="A187" s="20"/>
      <c r="B187" s="21"/>
      <c r="C187" s="16" t="s">
        <v>15</v>
      </c>
      <c r="D187" s="16">
        <v>5</v>
      </c>
      <c r="E187" s="16">
        <v>1</v>
      </c>
      <c r="F187" s="17"/>
    </row>
    <row r="188" ht="20.1" customHeight="1" spans="1:6">
      <c r="A188" s="20"/>
      <c r="B188" s="21"/>
      <c r="C188" s="16" t="s">
        <v>16</v>
      </c>
      <c r="D188" s="16">
        <v>2</v>
      </c>
      <c r="E188" s="16">
        <v>0</v>
      </c>
      <c r="F188" s="17"/>
    </row>
    <row r="189" ht="20.1" customHeight="1" spans="1:6">
      <c r="A189" s="20"/>
      <c r="B189" s="21"/>
      <c r="C189" s="16" t="s">
        <v>17</v>
      </c>
      <c r="D189" s="16">
        <v>4</v>
      </c>
      <c r="E189" s="16">
        <v>7</v>
      </c>
      <c r="F189" s="17"/>
    </row>
    <row r="190" ht="20.1" customHeight="1" spans="1:6">
      <c r="A190" s="20"/>
      <c r="B190" s="21"/>
      <c r="C190" s="16" t="s">
        <v>18</v>
      </c>
      <c r="D190" s="16">
        <v>11</v>
      </c>
      <c r="E190" s="16">
        <v>1</v>
      </c>
      <c r="F190" s="17"/>
    </row>
    <row r="191" ht="20.1" customHeight="1" spans="1:6">
      <c r="A191" s="20"/>
      <c r="B191" s="21"/>
      <c r="C191" s="16" t="s">
        <v>19</v>
      </c>
      <c r="D191" s="16">
        <v>4</v>
      </c>
      <c r="E191" s="16">
        <v>1</v>
      </c>
      <c r="F191" s="17"/>
    </row>
    <row r="192" ht="20.1" customHeight="1" spans="1:6">
      <c r="A192" s="20"/>
      <c r="B192" s="21"/>
      <c r="C192" s="24" t="s">
        <v>20</v>
      </c>
      <c r="D192" s="16">
        <v>2</v>
      </c>
      <c r="E192" s="16">
        <v>4</v>
      </c>
      <c r="F192" s="17"/>
    </row>
    <row r="193" ht="20.1" customHeight="1" spans="1:6">
      <c r="A193" s="20"/>
      <c r="B193" s="21"/>
      <c r="C193" s="16" t="s">
        <v>21</v>
      </c>
      <c r="D193" s="16">
        <v>5</v>
      </c>
      <c r="E193" s="16">
        <v>3</v>
      </c>
      <c r="F193" s="17"/>
    </row>
    <row r="194" ht="20.1" customHeight="1" spans="1:6">
      <c r="A194" s="20"/>
      <c r="B194" s="21"/>
      <c r="C194" s="16" t="s">
        <v>35</v>
      </c>
      <c r="D194" s="16">
        <v>1</v>
      </c>
      <c r="E194" s="16">
        <v>3</v>
      </c>
      <c r="F194" s="17"/>
    </row>
    <row r="195" ht="20.1" customHeight="1" spans="1:6">
      <c r="A195" s="20"/>
      <c r="B195" s="21"/>
      <c r="C195" s="16" t="s">
        <v>22</v>
      </c>
      <c r="D195" s="16">
        <v>8</v>
      </c>
      <c r="E195" s="16">
        <v>3</v>
      </c>
      <c r="F195" s="17"/>
    </row>
    <row r="196" ht="20.1" customHeight="1" spans="1:6">
      <c r="A196" s="20"/>
      <c r="B196" s="21"/>
      <c r="C196" s="16" t="s">
        <v>24</v>
      </c>
      <c r="D196" s="16">
        <v>6</v>
      </c>
      <c r="E196" s="16">
        <v>2</v>
      </c>
      <c r="F196" s="17"/>
    </row>
    <row r="197" ht="20.1" customHeight="1" spans="1:6">
      <c r="A197" s="20"/>
      <c r="B197" s="21"/>
      <c r="C197" s="16" t="s">
        <v>26</v>
      </c>
      <c r="D197" s="16">
        <v>8</v>
      </c>
      <c r="E197" s="16">
        <v>1</v>
      </c>
      <c r="F197" s="17"/>
    </row>
    <row r="198" ht="20.1" customHeight="1" spans="1:6">
      <c r="A198" s="22"/>
      <c r="B198" s="23"/>
      <c r="C198" s="16" t="s">
        <v>27</v>
      </c>
      <c r="D198" s="16">
        <f>SUM(D179:D197)</f>
        <v>108</v>
      </c>
      <c r="E198" s="16">
        <f>SUM(E179:E197)</f>
        <v>50</v>
      </c>
      <c r="F198" s="17"/>
    </row>
    <row r="199" ht="20.1" customHeight="1" spans="1:6">
      <c r="A199" s="18">
        <v>18</v>
      </c>
      <c r="B199" s="19" t="s">
        <v>64</v>
      </c>
      <c r="C199" s="16" t="s">
        <v>57</v>
      </c>
      <c r="D199" s="16">
        <v>4</v>
      </c>
      <c r="E199" s="16">
        <v>0</v>
      </c>
      <c r="F199" s="17"/>
    </row>
    <row r="200" ht="20.1" customHeight="1" spans="1:6">
      <c r="A200" s="20"/>
      <c r="B200" s="21"/>
      <c r="C200" s="16" t="s">
        <v>58</v>
      </c>
      <c r="D200" s="16">
        <v>1</v>
      </c>
      <c r="E200" s="16">
        <v>0</v>
      </c>
      <c r="F200" s="17"/>
    </row>
    <row r="201" ht="20.1" customHeight="1" spans="1:6">
      <c r="A201" s="22"/>
      <c r="B201" s="23"/>
      <c r="C201" s="16" t="s">
        <v>27</v>
      </c>
      <c r="D201" s="16">
        <f>SUM(D199:D200)</f>
        <v>5</v>
      </c>
      <c r="E201" s="16">
        <f>SUM(E199:E200)</f>
        <v>0</v>
      </c>
      <c r="F201" s="17"/>
    </row>
    <row r="202" ht="20.1" customHeight="1" spans="1:6">
      <c r="A202" s="18">
        <v>19</v>
      </c>
      <c r="B202" s="19" t="s">
        <v>65</v>
      </c>
      <c r="C202" s="16" t="s">
        <v>57</v>
      </c>
      <c r="D202" s="16">
        <v>3</v>
      </c>
      <c r="E202" s="16">
        <v>0</v>
      </c>
      <c r="F202" s="17"/>
    </row>
    <row r="203" ht="20.1" customHeight="1" spans="1:6">
      <c r="A203" s="22"/>
      <c r="B203" s="23"/>
      <c r="C203" s="16" t="s">
        <v>27</v>
      </c>
      <c r="D203" s="16">
        <f>SUM(D202:D202)</f>
        <v>3</v>
      </c>
      <c r="E203" s="16">
        <f>SUM(E202:E202)</f>
        <v>0</v>
      </c>
      <c r="F203" s="17"/>
    </row>
    <row r="204" ht="20.1" customHeight="1" spans="1:6">
      <c r="A204" s="18">
        <v>20</v>
      </c>
      <c r="B204" s="19" t="s">
        <v>66</v>
      </c>
      <c r="C204" s="16" t="s">
        <v>8</v>
      </c>
      <c r="D204" s="16">
        <v>3</v>
      </c>
      <c r="E204" s="16">
        <v>1</v>
      </c>
      <c r="F204" s="17"/>
    </row>
    <row r="205" ht="20.1" customHeight="1" spans="1:6">
      <c r="A205" s="20"/>
      <c r="B205" s="21"/>
      <c r="C205" s="16" t="s">
        <v>9</v>
      </c>
      <c r="D205" s="16">
        <v>1</v>
      </c>
      <c r="E205" s="16">
        <v>1</v>
      </c>
      <c r="F205" s="17"/>
    </row>
    <row r="206" ht="20.1" customHeight="1" spans="1:6">
      <c r="A206" s="20"/>
      <c r="B206" s="21"/>
      <c r="C206" s="16" t="s">
        <v>10</v>
      </c>
      <c r="D206" s="16">
        <v>2</v>
      </c>
      <c r="E206" s="16">
        <v>1</v>
      </c>
      <c r="F206" s="17"/>
    </row>
    <row r="207" ht="20.1" customHeight="1" spans="1:6">
      <c r="A207" s="20"/>
      <c r="B207" s="21"/>
      <c r="C207" s="16" t="s">
        <v>12</v>
      </c>
      <c r="D207" s="16">
        <v>2</v>
      </c>
      <c r="E207" s="16">
        <v>1</v>
      </c>
      <c r="F207" s="17"/>
    </row>
    <row r="208" ht="20.1" customHeight="1" spans="1:6">
      <c r="A208" s="20"/>
      <c r="B208" s="21"/>
      <c r="C208" s="16" t="s">
        <v>13</v>
      </c>
      <c r="D208" s="16">
        <v>1</v>
      </c>
      <c r="E208" s="16">
        <v>1</v>
      </c>
      <c r="F208" s="17"/>
    </row>
    <row r="209" ht="20.1" customHeight="1" spans="1:6">
      <c r="A209" s="20"/>
      <c r="B209" s="21"/>
      <c r="C209" s="16" t="s">
        <v>14</v>
      </c>
      <c r="D209" s="16">
        <v>2</v>
      </c>
      <c r="E209" s="16">
        <v>1</v>
      </c>
      <c r="F209" s="17"/>
    </row>
    <row r="210" ht="20.1" customHeight="1" spans="1:6">
      <c r="A210" s="20"/>
      <c r="B210" s="21"/>
      <c r="C210" s="16" t="s">
        <v>15</v>
      </c>
      <c r="D210" s="16">
        <v>1</v>
      </c>
      <c r="E210" s="16">
        <v>1</v>
      </c>
      <c r="F210" s="17"/>
    </row>
    <row r="211" ht="20.1" customHeight="1" spans="1:6">
      <c r="A211" s="20"/>
      <c r="B211" s="21"/>
      <c r="C211" s="16" t="s">
        <v>17</v>
      </c>
      <c r="D211" s="16">
        <v>2</v>
      </c>
      <c r="E211" s="16">
        <v>0</v>
      </c>
      <c r="F211" s="17"/>
    </row>
    <row r="212" ht="20.1" customHeight="1" spans="1:6">
      <c r="A212" s="20"/>
      <c r="B212" s="21"/>
      <c r="C212" s="16" t="s">
        <v>18</v>
      </c>
      <c r="D212" s="16">
        <v>2</v>
      </c>
      <c r="E212" s="16">
        <v>2</v>
      </c>
      <c r="F212" s="17"/>
    </row>
    <row r="213" ht="20.1" customHeight="1" spans="1:6">
      <c r="A213" s="20"/>
      <c r="B213" s="21"/>
      <c r="C213" s="16" t="s">
        <v>19</v>
      </c>
      <c r="D213" s="16">
        <v>2</v>
      </c>
      <c r="E213" s="16">
        <v>2</v>
      </c>
      <c r="F213" s="17"/>
    </row>
    <row r="214" ht="20.1" customHeight="1" spans="1:6">
      <c r="A214" s="20"/>
      <c r="B214" s="21"/>
      <c r="C214" s="24" t="s">
        <v>20</v>
      </c>
      <c r="D214" s="16">
        <v>1</v>
      </c>
      <c r="E214" s="16">
        <v>3</v>
      </c>
      <c r="F214" s="17"/>
    </row>
    <row r="215" ht="20.1" customHeight="1" spans="1:6">
      <c r="A215" s="20"/>
      <c r="B215" s="21"/>
      <c r="C215" s="16" t="s">
        <v>22</v>
      </c>
      <c r="D215" s="16">
        <v>4</v>
      </c>
      <c r="E215" s="16">
        <v>4</v>
      </c>
      <c r="F215" s="17"/>
    </row>
    <row r="216" ht="20.1" customHeight="1" spans="1:6">
      <c r="A216" s="20"/>
      <c r="B216" s="21"/>
      <c r="C216" s="16" t="s">
        <v>24</v>
      </c>
      <c r="D216" s="16">
        <v>6</v>
      </c>
      <c r="E216" s="16">
        <v>1</v>
      </c>
      <c r="F216" s="17"/>
    </row>
    <row r="217" ht="20.1" customHeight="1" spans="1:6">
      <c r="A217" s="20"/>
      <c r="B217" s="21"/>
      <c r="C217" s="16" t="s">
        <v>25</v>
      </c>
      <c r="D217" s="16">
        <v>3</v>
      </c>
      <c r="E217" s="16">
        <v>1</v>
      </c>
      <c r="F217" s="17"/>
    </row>
    <row r="218" ht="20.1" customHeight="1" spans="1:6">
      <c r="A218" s="20"/>
      <c r="B218" s="21"/>
      <c r="C218" s="16" t="s">
        <v>26</v>
      </c>
      <c r="D218" s="16">
        <v>1</v>
      </c>
      <c r="E218" s="16">
        <v>1</v>
      </c>
      <c r="F218" s="17"/>
    </row>
    <row r="219" ht="20.1" customHeight="1" spans="1:6">
      <c r="A219" s="22"/>
      <c r="B219" s="23"/>
      <c r="C219" s="16" t="s">
        <v>27</v>
      </c>
      <c r="D219" s="16">
        <f>SUM(D204:D218)</f>
        <v>33</v>
      </c>
      <c r="E219" s="16">
        <f>SUM(E204:E218)</f>
        <v>21</v>
      </c>
      <c r="F219" s="17"/>
    </row>
    <row r="220" ht="20.1" customHeight="1" spans="1:6">
      <c r="A220" s="18">
        <v>21</v>
      </c>
      <c r="B220" s="19" t="s">
        <v>67</v>
      </c>
      <c r="C220" s="16" t="s">
        <v>8</v>
      </c>
      <c r="D220" s="16">
        <v>12</v>
      </c>
      <c r="E220" s="16">
        <v>10</v>
      </c>
      <c r="F220" s="17"/>
    </row>
    <row r="221" ht="20.1" customHeight="1" spans="1:6">
      <c r="A221" s="20"/>
      <c r="B221" s="21"/>
      <c r="C221" s="16" t="s">
        <v>9</v>
      </c>
      <c r="D221" s="16">
        <v>4</v>
      </c>
      <c r="E221" s="16">
        <v>9</v>
      </c>
      <c r="F221" s="17"/>
    </row>
    <row r="222" ht="20.1" customHeight="1" spans="1:6">
      <c r="A222" s="20"/>
      <c r="B222" s="21"/>
      <c r="C222" s="16" t="s">
        <v>10</v>
      </c>
      <c r="D222" s="16">
        <v>2</v>
      </c>
      <c r="E222" s="16">
        <v>10</v>
      </c>
      <c r="F222" s="17"/>
    </row>
    <row r="223" ht="20.1" customHeight="1" spans="1:6">
      <c r="A223" s="20"/>
      <c r="B223" s="21"/>
      <c r="C223" s="16" t="s">
        <v>11</v>
      </c>
      <c r="D223" s="16">
        <v>4</v>
      </c>
      <c r="E223" s="16">
        <v>1</v>
      </c>
      <c r="F223" s="17"/>
    </row>
    <row r="224" ht="20.1" customHeight="1" spans="1:6">
      <c r="A224" s="20"/>
      <c r="B224" s="21"/>
      <c r="C224" s="16" t="s">
        <v>34</v>
      </c>
      <c r="D224" s="16">
        <v>3</v>
      </c>
      <c r="E224" s="16">
        <v>1</v>
      </c>
      <c r="F224" s="17"/>
    </row>
    <row r="225" ht="20.1" customHeight="1" spans="1:6">
      <c r="A225" s="20"/>
      <c r="B225" s="21"/>
      <c r="C225" s="16" t="s">
        <v>12</v>
      </c>
      <c r="D225" s="16">
        <v>4</v>
      </c>
      <c r="E225" s="16">
        <v>2</v>
      </c>
      <c r="F225" s="17"/>
    </row>
    <row r="226" ht="20.1" customHeight="1" spans="1:6">
      <c r="A226" s="20"/>
      <c r="B226" s="21"/>
      <c r="C226" s="16" t="s">
        <v>13</v>
      </c>
      <c r="D226" s="16">
        <v>7</v>
      </c>
      <c r="E226" s="16">
        <v>1</v>
      </c>
      <c r="F226" s="17"/>
    </row>
    <row r="227" ht="20.1" customHeight="1" spans="1:6">
      <c r="A227" s="20"/>
      <c r="B227" s="21"/>
      <c r="C227" s="16" t="s">
        <v>14</v>
      </c>
      <c r="D227" s="16">
        <v>13</v>
      </c>
      <c r="E227" s="16">
        <v>1</v>
      </c>
      <c r="F227" s="17"/>
    </row>
    <row r="228" ht="20.1" customHeight="1" spans="1:6">
      <c r="A228" s="20"/>
      <c r="B228" s="21"/>
      <c r="C228" s="16" t="s">
        <v>15</v>
      </c>
      <c r="D228" s="16">
        <v>2</v>
      </c>
      <c r="E228" s="16">
        <v>1</v>
      </c>
      <c r="F228" s="17"/>
    </row>
    <row r="229" ht="20.1" customHeight="1" spans="1:6">
      <c r="A229" s="20"/>
      <c r="B229" s="21"/>
      <c r="C229" s="16" t="s">
        <v>16</v>
      </c>
      <c r="D229" s="16">
        <v>5</v>
      </c>
      <c r="E229" s="16">
        <v>10</v>
      </c>
      <c r="F229" s="17"/>
    </row>
    <row r="230" ht="20.1" customHeight="1" spans="1:6">
      <c r="A230" s="20"/>
      <c r="B230" s="21"/>
      <c r="C230" s="16" t="s">
        <v>17</v>
      </c>
      <c r="D230" s="16">
        <v>2</v>
      </c>
      <c r="E230" s="16">
        <v>6</v>
      </c>
      <c r="F230" s="17"/>
    </row>
    <row r="231" ht="20.1" customHeight="1" spans="1:6">
      <c r="A231" s="20"/>
      <c r="B231" s="21"/>
      <c r="C231" s="16" t="s">
        <v>18</v>
      </c>
      <c r="D231" s="16">
        <v>3</v>
      </c>
      <c r="E231" s="16">
        <v>2</v>
      </c>
      <c r="F231" s="17"/>
    </row>
    <row r="232" ht="20.1" customHeight="1" spans="1:6">
      <c r="A232" s="20"/>
      <c r="B232" s="21"/>
      <c r="C232" s="16" t="s">
        <v>19</v>
      </c>
      <c r="D232" s="16">
        <v>13</v>
      </c>
      <c r="E232" s="16">
        <v>5</v>
      </c>
      <c r="F232" s="17"/>
    </row>
    <row r="233" ht="20.1" customHeight="1" spans="1:6">
      <c r="A233" s="20"/>
      <c r="B233" s="21"/>
      <c r="C233" s="24" t="s">
        <v>20</v>
      </c>
      <c r="D233" s="16">
        <v>3</v>
      </c>
      <c r="E233" s="16">
        <v>10</v>
      </c>
      <c r="F233" s="17"/>
    </row>
    <row r="234" ht="20.1" customHeight="1" spans="1:6">
      <c r="A234" s="20"/>
      <c r="B234" s="21"/>
      <c r="C234" s="16" t="s">
        <v>21</v>
      </c>
      <c r="D234" s="16">
        <v>3</v>
      </c>
      <c r="E234" s="16">
        <v>10</v>
      </c>
      <c r="F234" s="17"/>
    </row>
    <row r="235" ht="20.1" customHeight="1" spans="1:6">
      <c r="A235" s="20"/>
      <c r="B235" s="21"/>
      <c r="C235" s="16" t="s">
        <v>31</v>
      </c>
      <c r="D235" s="16">
        <v>2</v>
      </c>
      <c r="E235" s="16">
        <v>6</v>
      </c>
      <c r="F235" s="17"/>
    </row>
    <row r="236" ht="20.1" customHeight="1" spans="1:6">
      <c r="A236" s="20"/>
      <c r="B236" s="21"/>
      <c r="C236" s="16" t="s">
        <v>22</v>
      </c>
      <c r="D236" s="16">
        <v>18</v>
      </c>
      <c r="E236" s="16">
        <v>14</v>
      </c>
      <c r="F236" s="17"/>
    </row>
    <row r="237" ht="20.1" customHeight="1" spans="1:6">
      <c r="A237" s="20"/>
      <c r="B237" s="21"/>
      <c r="C237" s="16" t="s">
        <v>24</v>
      </c>
      <c r="D237" s="16">
        <v>8</v>
      </c>
      <c r="E237" s="16">
        <v>7</v>
      </c>
      <c r="F237" s="17"/>
    </row>
    <row r="238" ht="20.1" customHeight="1" spans="1:6">
      <c r="A238" s="20"/>
      <c r="B238" s="21"/>
      <c r="C238" s="16" t="s">
        <v>26</v>
      </c>
      <c r="D238" s="16">
        <v>9</v>
      </c>
      <c r="E238" s="16">
        <v>4</v>
      </c>
      <c r="F238" s="17"/>
    </row>
    <row r="239" ht="20.1" customHeight="1" spans="1:6">
      <c r="A239" s="22"/>
      <c r="B239" s="23"/>
      <c r="C239" s="16" t="s">
        <v>27</v>
      </c>
      <c r="D239" s="16">
        <f>SUM(D220:D238)</f>
        <v>117</v>
      </c>
      <c r="E239" s="16">
        <f>SUM(E220:E238)</f>
        <v>110</v>
      </c>
      <c r="F239" s="17"/>
    </row>
    <row r="240" ht="20.1" customHeight="1" spans="1:6">
      <c r="A240" s="18">
        <v>22</v>
      </c>
      <c r="B240" s="19" t="s">
        <v>68</v>
      </c>
      <c r="C240" s="16" t="s">
        <v>8</v>
      </c>
      <c r="D240" s="16">
        <v>31</v>
      </c>
      <c r="E240" s="16">
        <v>17</v>
      </c>
      <c r="F240" s="17" t="s">
        <v>69</v>
      </c>
    </row>
    <row r="241" ht="20.1" customHeight="1" spans="1:6">
      <c r="A241" s="20"/>
      <c r="B241" s="21"/>
      <c r="C241" s="16" t="s">
        <v>9</v>
      </c>
      <c r="D241" s="16">
        <v>26</v>
      </c>
      <c r="E241" s="16">
        <v>12</v>
      </c>
      <c r="F241" s="17" t="s">
        <v>70</v>
      </c>
    </row>
    <row r="242" ht="20.1" customHeight="1" spans="1:6">
      <c r="A242" s="20"/>
      <c r="B242" s="21"/>
      <c r="C242" s="16" t="s">
        <v>10</v>
      </c>
      <c r="D242" s="16">
        <v>22</v>
      </c>
      <c r="E242" s="16">
        <v>1</v>
      </c>
      <c r="F242" s="17"/>
    </row>
    <row r="243" ht="20.1" customHeight="1" spans="1:6">
      <c r="A243" s="20"/>
      <c r="B243" s="21"/>
      <c r="C243" s="16" t="s">
        <v>11</v>
      </c>
      <c r="D243" s="16">
        <v>31</v>
      </c>
      <c r="E243" s="16">
        <v>4</v>
      </c>
      <c r="F243" s="17" t="s">
        <v>71</v>
      </c>
    </row>
    <row r="244" ht="20.1" customHeight="1" spans="1:6">
      <c r="A244" s="20"/>
      <c r="B244" s="21"/>
      <c r="C244" s="16" t="s">
        <v>34</v>
      </c>
      <c r="D244" s="16">
        <v>16</v>
      </c>
      <c r="E244" s="16">
        <v>6</v>
      </c>
      <c r="F244" s="17"/>
    </row>
    <row r="245" ht="20.1" customHeight="1" spans="1:6">
      <c r="A245" s="20"/>
      <c r="B245" s="21"/>
      <c r="C245" s="16" t="s">
        <v>12</v>
      </c>
      <c r="D245" s="16">
        <v>22</v>
      </c>
      <c r="E245" s="16">
        <v>1</v>
      </c>
      <c r="F245" s="17"/>
    </row>
    <row r="246" ht="20.1" customHeight="1" spans="1:6">
      <c r="A246" s="20"/>
      <c r="B246" s="21"/>
      <c r="C246" s="16" t="s">
        <v>13</v>
      </c>
      <c r="D246" s="16">
        <v>4</v>
      </c>
      <c r="E246" s="16">
        <v>1</v>
      </c>
      <c r="F246" s="17"/>
    </row>
    <row r="247" ht="20.1" customHeight="1" spans="1:6">
      <c r="A247" s="20"/>
      <c r="B247" s="21"/>
      <c r="C247" s="16" t="s">
        <v>14</v>
      </c>
      <c r="D247" s="16">
        <v>35</v>
      </c>
      <c r="E247" s="16">
        <v>2</v>
      </c>
      <c r="F247" s="17"/>
    </row>
    <row r="248" ht="20.1" customHeight="1" spans="1:6">
      <c r="A248" s="20"/>
      <c r="B248" s="21"/>
      <c r="C248" s="16" t="s">
        <v>72</v>
      </c>
      <c r="D248" s="16">
        <v>13</v>
      </c>
      <c r="E248" s="16">
        <v>3</v>
      </c>
      <c r="F248" s="17"/>
    </row>
    <row r="249" ht="20.1" customHeight="1" spans="1:6">
      <c r="A249" s="20"/>
      <c r="B249" s="21"/>
      <c r="C249" s="16" t="s">
        <v>15</v>
      </c>
      <c r="D249" s="16">
        <v>15</v>
      </c>
      <c r="E249" s="16">
        <v>7</v>
      </c>
      <c r="F249" s="17"/>
    </row>
    <row r="250" ht="20.1" customHeight="1" spans="1:6">
      <c r="A250" s="20"/>
      <c r="B250" s="21"/>
      <c r="C250" s="16" t="s">
        <v>16</v>
      </c>
      <c r="D250" s="16">
        <v>8</v>
      </c>
      <c r="E250" s="16">
        <v>4</v>
      </c>
      <c r="F250" s="17"/>
    </row>
    <row r="251" ht="20.1" customHeight="1" spans="1:6">
      <c r="A251" s="20"/>
      <c r="B251" s="21"/>
      <c r="C251" s="16" t="s">
        <v>17</v>
      </c>
      <c r="D251" s="16">
        <v>4</v>
      </c>
      <c r="E251" s="16">
        <v>7</v>
      </c>
      <c r="F251" s="17"/>
    </row>
    <row r="252" ht="20.1" customHeight="1" spans="1:6">
      <c r="A252" s="20"/>
      <c r="B252" s="21"/>
      <c r="C252" s="16" t="s">
        <v>18</v>
      </c>
      <c r="D252" s="16">
        <v>33</v>
      </c>
      <c r="E252" s="16">
        <v>4</v>
      </c>
      <c r="F252" s="17" t="s">
        <v>73</v>
      </c>
    </row>
    <row r="253" ht="20.1" customHeight="1" spans="1:6">
      <c r="A253" s="20"/>
      <c r="B253" s="21"/>
      <c r="C253" s="16" t="s">
        <v>42</v>
      </c>
      <c r="D253" s="16">
        <v>3</v>
      </c>
      <c r="E253" s="16">
        <v>0</v>
      </c>
      <c r="F253" s="17"/>
    </row>
    <row r="254" ht="20.1" customHeight="1" spans="1:6">
      <c r="A254" s="20"/>
      <c r="B254" s="21"/>
      <c r="C254" s="16" t="s">
        <v>19</v>
      </c>
      <c r="D254" s="16">
        <v>23</v>
      </c>
      <c r="E254" s="16">
        <v>10</v>
      </c>
      <c r="F254" s="17"/>
    </row>
    <row r="255" ht="20.1" customHeight="1" spans="1:6">
      <c r="A255" s="20"/>
      <c r="B255" s="21"/>
      <c r="C255" s="24" t="s">
        <v>20</v>
      </c>
      <c r="D255" s="16">
        <v>11</v>
      </c>
      <c r="E255" s="16">
        <v>34</v>
      </c>
      <c r="F255" s="17"/>
    </row>
    <row r="256" ht="20.1" customHeight="1" spans="1:6">
      <c r="A256" s="20"/>
      <c r="B256" s="21"/>
      <c r="C256" s="16" t="s">
        <v>21</v>
      </c>
      <c r="D256" s="16">
        <v>10</v>
      </c>
      <c r="E256" s="16">
        <v>18</v>
      </c>
      <c r="F256" s="17"/>
    </row>
    <row r="257" ht="20.1" customHeight="1" spans="1:6">
      <c r="A257" s="20"/>
      <c r="B257" s="21"/>
      <c r="C257" s="16" t="s">
        <v>31</v>
      </c>
      <c r="D257" s="16">
        <v>5</v>
      </c>
      <c r="E257" s="16">
        <v>5</v>
      </c>
      <c r="F257" s="17"/>
    </row>
    <row r="258" ht="20.1" customHeight="1" spans="1:6">
      <c r="A258" s="20"/>
      <c r="B258" s="21"/>
      <c r="C258" s="16" t="s">
        <v>35</v>
      </c>
      <c r="D258" s="16">
        <v>20</v>
      </c>
      <c r="E258" s="16">
        <v>14</v>
      </c>
      <c r="F258" s="17"/>
    </row>
    <row r="259" ht="20.1" customHeight="1" spans="1:6">
      <c r="A259" s="20"/>
      <c r="B259" s="21"/>
      <c r="C259" s="16" t="s">
        <v>22</v>
      </c>
      <c r="D259" s="16">
        <v>16</v>
      </c>
      <c r="E259" s="16">
        <v>2</v>
      </c>
      <c r="F259" s="17"/>
    </row>
    <row r="260" ht="20.1" customHeight="1" spans="1:6">
      <c r="A260" s="20"/>
      <c r="B260" s="21"/>
      <c r="C260" s="16" t="s">
        <v>24</v>
      </c>
      <c r="D260" s="16">
        <v>23</v>
      </c>
      <c r="E260" s="16">
        <v>3</v>
      </c>
      <c r="F260" s="17"/>
    </row>
    <row r="261" ht="20.1" customHeight="1" spans="1:6">
      <c r="A261" s="20"/>
      <c r="B261" s="21"/>
      <c r="C261" s="16" t="s">
        <v>26</v>
      </c>
      <c r="D261" s="16">
        <v>35</v>
      </c>
      <c r="E261" s="16">
        <v>4</v>
      </c>
      <c r="F261" s="17"/>
    </row>
    <row r="262" ht="20.1" customHeight="1" spans="1:6">
      <c r="A262" s="22"/>
      <c r="B262" s="23"/>
      <c r="C262" s="16" t="s">
        <v>27</v>
      </c>
      <c r="D262" s="16">
        <f>SUM(D240:D261)</f>
        <v>406</v>
      </c>
      <c r="E262" s="16">
        <f>SUM(E240:E261)</f>
        <v>159</v>
      </c>
      <c r="F262" s="17"/>
    </row>
    <row r="263" ht="20.1" customHeight="1" spans="1:6">
      <c r="A263" s="18">
        <v>23</v>
      </c>
      <c r="B263" s="19" t="s">
        <v>74</v>
      </c>
      <c r="C263" s="16" t="s">
        <v>8</v>
      </c>
      <c r="D263" s="16">
        <v>1</v>
      </c>
      <c r="E263" s="16">
        <v>1</v>
      </c>
      <c r="F263" s="17"/>
    </row>
    <row r="264" ht="20.1" customHeight="1" spans="1:6">
      <c r="A264" s="20"/>
      <c r="B264" s="21"/>
      <c r="C264" s="16" t="s">
        <v>9</v>
      </c>
      <c r="D264" s="16">
        <v>3</v>
      </c>
      <c r="E264" s="16">
        <v>1</v>
      </c>
      <c r="F264" s="17"/>
    </row>
    <row r="265" ht="20.1" customHeight="1" spans="1:6">
      <c r="A265" s="20"/>
      <c r="B265" s="21"/>
      <c r="C265" s="16" t="s">
        <v>10</v>
      </c>
      <c r="D265" s="16">
        <v>2</v>
      </c>
      <c r="E265" s="16">
        <v>1</v>
      </c>
      <c r="F265" s="17"/>
    </row>
    <row r="266" ht="20.1" customHeight="1" spans="1:6">
      <c r="A266" s="20"/>
      <c r="B266" s="21"/>
      <c r="C266" s="16" t="s">
        <v>34</v>
      </c>
      <c r="D266" s="16">
        <v>2</v>
      </c>
      <c r="E266" s="16">
        <v>0</v>
      </c>
      <c r="F266" s="17"/>
    </row>
    <row r="267" ht="20.1" customHeight="1" spans="1:6">
      <c r="A267" s="20"/>
      <c r="B267" s="21"/>
      <c r="C267" s="16" t="s">
        <v>12</v>
      </c>
      <c r="D267" s="16">
        <v>1</v>
      </c>
      <c r="E267" s="16">
        <v>1</v>
      </c>
      <c r="F267" s="17"/>
    </row>
    <row r="268" ht="20.1" customHeight="1" spans="1:6">
      <c r="A268" s="20"/>
      <c r="B268" s="21"/>
      <c r="C268" s="16" t="s">
        <v>14</v>
      </c>
      <c r="D268" s="16">
        <v>2</v>
      </c>
      <c r="E268" s="16">
        <v>0</v>
      </c>
      <c r="F268" s="17"/>
    </row>
    <row r="269" ht="20.1" customHeight="1" spans="1:6">
      <c r="A269" s="20"/>
      <c r="B269" s="21"/>
      <c r="C269" s="16" t="s">
        <v>19</v>
      </c>
      <c r="D269" s="16">
        <v>1</v>
      </c>
      <c r="E269" s="16">
        <v>1</v>
      </c>
      <c r="F269" s="17"/>
    </row>
    <row r="270" ht="20.1" customHeight="1" spans="1:6">
      <c r="A270" s="20"/>
      <c r="B270" s="21"/>
      <c r="C270" s="24" t="s">
        <v>20</v>
      </c>
      <c r="D270" s="16">
        <v>0</v>
      </c>
      <c r="E270" s="16">
        <v>3</v>
      </c>
      <c r="F270" s="17"/>
    </row>
    <row r="271" ht="20.1" customHeight="1" spans="1:6">
      <c r="A271" s="20"/>
      <c r="B271" s="21"/>
      <c r="C271" s="16" t="s">
        <v>22</v>
      </c>
      <c r="D271" s="16">
        <v>1</v>
      </c>
      <c r="E271" s="16">
        <v>5</v>
      </c>
      <c r="F271" s="17"/>
    </row>
    <row r="272" ht="20.1" customHeight="1" spans="1:6">
      <c r="A272" s="20"/>
      <c r="B272" s="21"/>
      <c r="C272" s="16" t="s">
        <v>24</v>
      </c>
      <c r="D272" s="16">
        <v>1</v>
      </c>
      <c r="E272" s="16">
        <v>0</v>
      </c>
      <c r="F272" s="17"/>
    </row>
    <row r="273" ht="20.1" customHeight="1" spans="1:6">
      <c r="A273" s="20"/>
      <c r="B273" s="21"/>
      <c r="C273" s="16" t="s">
        <v>26</v>
      </c>
      <c r="D273" s="16">
        <v>5</v>
      </c>
      <c r="E273" s="16">
        <v>2</v>
      </c>
      <c r="F273" s="17"/>
    </row>
    <row r="274" ht="20.1" customHeight="1" spans="1:6">
      <c r="A274" s="22"/>
      <c r="B274" s="23"/>
      <c r="C274" s="16" t="s">
        <v>27</v>
      </c>
      <c r="D274" s="16">
        <f>SUM(D263:D273)</f>
        <v>19</v>
      </c>
      <c r="E274" s="16">
        <f>SUM(E263:E273)</f>
        <v>15</v>
      </c>
      <c r="F274" s="17"/>
    </row>
    <row r="275" ht="20.1" customHeight="1" spans="1:6">
      <c r="A275" s="18">
        <v>24</v>
      </c>
      <c r="B275" s="19" t="s">
        <v>75</v>
      </c>
      <c r="C275" s="16" t="s">
        <v>8</v>
      </c>
      <c r="D275" s="16">
        <v>5</v>
      </c>
      <c r="E275" s="16">
        <v>6</v>
      </c>
      <c r="F275" s="17" t="s">
        <v>76</v>
      </c>
    </row>
    <row r="276" ht="20.1" customHeight="1" spans="1:6">
      <c r="A276" s="20"/>
      <c r="B276" s="21"/>
      <c r="C276" s="16" t="s">
        <v>9</v>
      </c>
      <c r="D276" s="16">
        <v>11</v>
      </c>
      <c r="E276" s="16">
        <v>6</v>
      </c>
      <c r="F276" s="17" t="s">
        <v>77</v>
      </c>
    </row>
    <row r="277" ht="20.1" customHeight="1" spans="1:6">
      <c r="A277" s="20"/>
      <c r="B277" s="21"/>
      <c r="C277" s="16" t="s">
        <v>34</v>
      </c>
      <c r="D277" s="16">
        <v>2</v>
      </c>
      <c r="E277" s="16">
        <v>1</v>
      </c>
      <c r="F277" s="17"/>
    </row>
    <row r="278" ht="20.1" customHeight="1" spans="1:6">
      <c r="A278" s="20"/>
      <c r="B278" s="21"/>
      <c r="C278" s="16" t="s">
        <v>12</v>
      </c>
      <c r="D278" s="16">
        <v>4</v>
      </c>
      <c r="E278" s="16">
        <v>1</v>
      </c>
      <c r="F278" s="17"/>
    </row>
    <row r="279" ht="20.1" customHeight="1" spans="1:6">
      <c r="A279" s="20"/>
      <c r="B279" s="21"/>
      <c r="C279" s="16" t="s">
        <v>13</v>
      </c>
      <c r="D279" s="16">
        <v>2</v>
      </c>
      <c r="E279" s="16">
        <v>1</v>
      </c>
      <c r="F279" s="17"/>
    </row>
    <row r="280" ht="20.1" customHeight="1" spans="1:6">
      <c r="A280" s="20"/>
      <c r="B280" s="21"/>
      <c r="C280" s="16" t="s">
        <v>14</v>
      </c>
      <c r="D280" s="16">
        <v>7</v>
      </c>
      <c r="E280" s="16">
        <v>1</v>
      </c>
      <c r="F280" s="17"/>
    </row>
    <row r="281" ht="20.1" customHeight="1" spans="1:6">
      <c r="A281" s="20"/>
      <c r="B281" s="21"/>
      <c r="C281" s="16" t="s">
        <v>72</v>
      </c>
      <c r="D281" s="16">
        <v>8</v>
      </c>
      <c r="E281" s="16">
        <v>1</v>
      </c>
      <c r="F281" s="17"/>
    </row>
    <row r="282" ht="20.1" customHeight="1" spans="1:6">
      <c r="A282" s="20"/>
      <c r="B282" s="21"/>
      <c r="C282" s="16" t="s">
        <v>15</v>
      </c>
      <c r="D282" s="16">
        <v>6</v>
      </c>
      <c r="E282" s="16">
        <v>5</v>
      </c>
      <c r="F282" s="17"/>
    </row>
    <row r="283" ht="20.1" customHeight="1" spans="1:6">
      <c r="A283" s="20"/>
      <c r="B283" s="21"/>
      <c r="C283" s="16" t="s">
        <v>16</v>
      </c>
      <c r="D283" s="16">
        <v>3</v>
      </c>
      <c r="E283" s="16">
        <v>1</v>
      </c>
      <c r="F283" s="17"/>
    </row>
    <row r="284" ht="20.1" customHeight="1" spans="1:6">
      <c r="A284" s="20"/>
      <c r="B284" s="21"/>
      <c r="C284" s="16" t="s">
        <v>17</v>
      </c>
      <c r="D284" s="16">
        <v>4</v>
      </c>
      <c r="E284" s="16">
        <v>3</v>
      </c>
      <c r="F284" s="17"/>
    </row>
    <row r="285" ht="20.1" customHeight="1" spans="1:6">
      <c r="A285" s="20"/>
      <c r="B285" s="21"/>
      <c r="C285" s="16" t="s">
        <v>18</v>
      </c>
      <c r="D285" s="16">
        <v>3</v>
      </c>
      <c r="E285" s="16">
        <v>2</v>
      </c>
      <c r="F285" s="17" t="s">
        <v>78</v>
      </c>
    </row>
    <row r="286" ht="20.1" customHeight="1" spans="1:6">
      <c r="A286" s="20"/>
      <c r="B286" s="21"/>
      <c r="C286" s="16" t="s">
        <v>42</v>
      </c>
      <c r="D286" s="16">
        <v>4</v>
      </c>
      <c r="E286" s="16">
        <v>6</v>
      </c>
      <c r="F286" s="17"/>
    </row>
    <row r="287" ht="30.75" customHeight="1" spans="1:6">
      <c r="A287" s="20"/>
      <c r="B287" s="21"/>
      <c r="C287" s="16" t="s">
        <v>19</v>
      </c>
      <c r="D287" s="16">
        <v>13</v>
      </c>
      <c r="E287" s="16">
        <v>4</v>
      </c>
      <c r="F287" s="17" t="s">
        <v>79</v>
      </c>
    </row>
    <row r="288" ht="20.1" customHeight="1" spans="1:6">
      <c r="A288" s="20"/>
      <c r="B288" s="21"/>
      <c r="C288" s="16" t="s">
        <v>24</v>
      </c>
      <c r="D288" s="16">
        <v>1</v>
      </c>
      <c r="E288" s="16">
        <v>0</v>
      </c>
      <c r="F288" s="17"/>
    </row>
    <row r="289" ht="20.1" customHeight="1" spans="1:6">
      <c r="A289" s="20"/>
      <c r="B289" s="21"/>
      <c r="C289" s="16" t="s">
        <v>26</v>
      </c>
      <c r="D289" s="16">
        <v>5</v>
      </c>
      <c r="E289" s="16">
        <v>1</v>
      </c>
      <c r="F289" s="17"/>
    </row>
    <row r="290" ht="20.1" customHeight="1" spans="1:6">
      <c r="A290" s="22"/>
      <c r="B290" s="23"/>
      <c r="C290" s="16" t="s">
        <v>27</v>
      </c>
      <c r="D290" s="16">
        <f>SUM(D275:D289)</f>
        <v>78</v>
      </c>
      <c r="E290" s="16">
        <f>SUM(E275:E289)</f>
        <v>39</v>
      </c>
      <c r="F290" s="17"/>
    </row>
    <row r="291" ht="20.1" customHeight="1" spans="1:6">
      <c r="A291" s="18">
        <v>25</v>
      </c>
      <c r="B291" s="19" t="s">
        <v>80</v>
      </c>
      <c r="C291" s="16" t="s">
        <v>8</v>
      </c>
      <c r="D291" s="16">
        <v>4</v>
      </c>
      <c r="E291" s="16">
        <v>2</v>
      </c>
      <c r="F291" s="17"/>
    </row>
    <row r="292" ht="20.1" customHeight="1" spans="1:6">
      <c r="A292" s="20"/>
      <c r="B292" s="21"/>
      <c r="C292" s="16" t="s">
        <v>9</v>
      </c>
      <c r="D292" s="16">
        <v>3</v>
      </c>
      <c r="E292" s="16">
        <v>2</v>
      </c>
      <c r="F292" s="17"/>
    </row>
    <row r="293" ht="20.1" customHeight="1" spans="1:6">
      <c r="A293" s="20"/>
      <c r="B293" s="21"/>
      <c r="C293" s="16" t="s">
        <v>34</v>
      </c>
      <c r="D293" s="16">
        <v>2</v>
      </c>
      <c r="E293" s="16">
        <v>1</v>
      </c>
      <c r="F293" s="17"/>
    </row>
    <row r="294" ht="20.1" customHeight="1" spans="1:6">
      <c r="A294" s="20"/>
      <c r="B294" s="21"/>
      <c r="C294" s="16" t="s">
        <v>12</v>
      </c>
      <c r="D294" s="16">
        <v>2</v>
      </c>
      <c r="E294" s="16">
        <v>1</v>
      </c>
      <c r="F294" s="17"/>
    </row>
    <row r="295" ht="20.1" customHeight="1" spans="1:6">
      <c r="A295" s="20"/>
      <c r="B295" s="21"/>
      <c r="C295" s="16" t="s">
        <v>14</v>
      </c>
      <c r="D295" s="16">
        <v>6</v>
      </c>
      <c r="E295" s="16">
        <v>1</v>
      </c>
      <c r="F295" s="17"/>
    </row>
    <row r="296" ht="20.1" customHeight="1" spans="1:6">
      <c r="A296" s="20"/>
      <c r="B296" s="21"/>
      <c r="C296" s="16" t="s">
        <v>15</v>
      </c>
      <c r="D296" s="16">
        <v>0</v>
      </c>
      <c r="E296" s="16">
        <v>1</v>
      </c>
      <c r="F296" s="17"/>
    </row>
    <row r="297" ht="20.1" customHeight="1" spans="1:6">
      <c r="A297" s="20"/>
      <c r="B297" s="21"/>
      <c r="C297" s="16" t="s">
        <v>16</v>
      </c>
      <c r="D297" s="16">
        <v>3</v>
      </c>
      <c r="E297" s="16">
        <v>2</v>
      </c>
      <c r="F297" s="17"/>
    </row>
    <row r="298" ht="20.1" customHeight="1" spans="1:6">
      <c r="A298" s="20"/>
      <c r="B298" s="21"/>
      <c r="C298" s="16" t="s">
        <v>17</v>
      </c>
      <c r="D298" s="16">
        <v>2</v>
      </c>
      <c r="E298" s="16">
        <v>1</v>
      </c>
      <c r="F298" s="17"/>
    </row>
    <row r="299" ht="20.1" customHeight="1" spans="1:6">
      <c r="A299" s="20"/>
      <c r="B299" s="21"/>
      <c r="C299" s="16" t="s">
        <v>18</v>
      </c>
      <c r="D299" s="16">
        <v>6</v>
      </c>
      <c r="E299" s="16">
        <v>7</v>
      </c>
      <c r="F299" s="17"/>
    </row>
    <row r="300" ht="20.1" customHeight="1" spans="1:6">
      <c r="A300" s="20"/>
      <c r="B300" s="21"/>
      <c r="C300" s="16" t="s">
        <v>19</v>
      </c>
      <c r="D300" s="16">
        <v>10</v>
      </c>
      <c r="E300" s="16">
        <v>4</v>
      </c>
      <c r="F300" s="17"/>
    </row>
    <row r="301" ht="20.1" customHeight="1" spans="1:6">
      <c r="A301" s="20"/>
      <c r="B301" s="21"/>
      <c r="C301" s="16" t="s">
        <v>21</v>
      </c>
      <c r="D301" s="16">
        <v>2</v>
      </c>
      <c r="E301" s="16">
        <v>3</v>
      </c>
      <c r="F301" s="17"/>
    </row>
    <row r="302" ht="20.1" customHeight="1" spans="1:6">
      <c r="A302" s="20"/>
      <c r="B302" s="21"/>
      <c r="C302" s="16" t="s">
        <v>22</v>
      </c>
      <c r="D302" s="16">
        <v>7</v>
      </c>
      <c r="E302" s="16">
        <v>1</v>
      </c>
      <c r="F302" s="17"/>
    </row>
    <row r="303" ht="20.1" customHeight="1" spans="1:6">
      <c r="A303" s="20"/>
      <c r="B303" s="21"/>
      <c r="C303" s="16" t="s">
        <v>24</v>
      </c>
      <c r="D303" s="16">
        <v>4</v>
      </c>
      <c r="E303" s="16">
        <v>1</v>
      </c>
      <c r="F303" s="17"/>
    </row>
    <row r="304" ht="20.1" customHeight="1" spans="1:6">
      <c r="A304" s="20"/>
      <c r="B304" s="21"/>
      <c r="C304" s="16" t="s">
        <v>26</v>
      </c>
      <c r="D304" s="16">
        <v>7</v>
      </c>
      <c r="E304" s="16">
        <v>2</v>
      </c>
      <c r="F304" s="17"/>
    </row>
    <row r="305" ht="20.1" customHeight="1" spans="1:6">
      <c r="A305" s="22"/>
      <c r="B305" s="23"/>
      <c r="C305" s="16" t="s">
        <v>27</v>
      </c>
      <c r="D305" s="16">
        <f>SUM(D291:D304)</f>
        <v>58</v>
      </c>
      <c r="E305" s="16">
        <f>SUM(E291:E304)</f>
        <v>29</v>
      </c>
      <c r="F305" s="17"/>
    </row>
    <row r="306" ht="20.1" customHeight="1" spans="1:6">
      <c r="A306" s="18">
        <v>26</v>
      </c>
      <c r="B306" s="19" t="s">
        <v>81</v>
      </c>
      <c r="C306" s="16" t="s">
        <v>8</v>
      </c>
      <c r="D306" s="16">
        <v>16</v>
      </c>
      <c r="E306" s="16">
        <v>10</v>
      </c>
      <c r="F306" s="17"/>
    </row>
    <row r="307" ht="20.1" customHeight="1" spans="1:6">
      <c r="A307" s="20"/>
      <c r="B307" s="21"/>
      <c r="C307" s="16" t="s">
        <v>9</v>
      </c>
      <c r="D307" s="16">
        <v>10</v>
      </c>
      <c r="E307" s="16">
        <v>16</v>
      </c>
      <c r="F307" s="17" t="s">
        <v>82</v>
      </c>
    </row>
    <row r="308" ht="20.1" customHeight="1" spans="1:6">
      <c r="A308" s="20"/>
      <c r="B308" s="21"/>
      <c r="C308" s="16" t="s">
        <v>10</v>
      </c>
      <c r="D308" s="16">
        <v>24</v>
      </c>
      <c r="E308" s="16">
        <v>2</v>
      </c>
      <c r="F308" s="17"/>
    </row>
    <row r="309" ht="20.1" customHeight="1" spans="1:6">
      <c r="A309" s="20"/>
      <c r="B309" s="21"/>
      <c r="C309" s="16" t="s">
        <v>11</v>
      </c>
      <c r="D309" s="16">
        <v>16</v>
      </c>
      <c r="E309" s="16">
        <v>4</v>
      </c>
      <c r="F309" s="17" t="s">
        <v>83</v>
      </c>
    </row>
    <row r="310" ht="20.1" customHeight="1" spans="1:6">
      <c r="A310" s="20"/>
      <c r="B310" s="21"/>
      <c r="C310" s="16" t="s">
        <v>34</v>
      </c>
      <c r="D310" s="16">
        <v>15</v>
      </c>
      <c r="E310" s="16">
        <v>5</v>
      </c>
      <c r="F310" s="17"/>
    </row>
    <row r="311" ht="20.1" customHeight="1" spans="1:6">
      <c r="A311" s="20"/>
      <c r="B311" s="21"/>
      <c r="C311" s="16" t="s">
        <v>12</v>
      </c>
      <c r="D311" s="16">
        <v>14</v>
      </c>
      <c r="E311" s="16">
        <v>1</v>
      </c>
      <c r="F311" s="17"/>
    </row>
    <row r="312" ht="20.1" customHeight="1" spans="1:6">
      <c r="A312" s="20"/>
      <c r="B312" s="21"/>
      <c r="C312" s="16" t="s">
        <v>13</v>
      </c>
      <c r="D312" s="16">
        <v>4</v>
      </c>
      <c r="E312" s="16">
        <v>1</v>
      </c>
      <c r="F312" s="17"/>
    </row>
    <row r="313" ht="20.1" customHeight="1" spans="1:6">
      <c r="A313" s="20"/>
      <c r="B313" s="21"/>
      <c r="C313" s="16" t="s">
        <v>14</v>
      </c>
      <c r="D313" s="16">
        <v>11</v>
      </c>
      <c r="E313" s="16">
        <v>1</v>
      </c>
      <c r="F313" s="17"/>
    </row>
    <row r="314" ht="20.1" customHeight="1" spans="1:6">
      <c r="A314" s="20"/>
      <c r="B314" s="21"/>
      <c r="C314" s="16" t="s">
        <v>72</v>
      </c>
      <c r="D314" s="16">
        <v>7</v>
      </c>
      <c r="E314" s="16">
        <v>2</v>
      </c>
      <c r="F314" s="17"/>
    </row>
    <row r="315" ht="20.1" customHeight="1" spans="1:6">
      <c r="A315" s="20"/>
      <c r="B315" s="21"/>
      <c r="C315" s="16" t="s">
        <v>15</v>
      </c>
      <c r="D315" s="16">
        <v>12</v>
      </c>
      <c r="E315" s="16">
        <v>1</v>
      </c>
      <c r="F315" s="17"/>
    </row>
    <row r="316" ht="20.1" customHeight="1" spans="1:6">
      <c r="A316" s="20"/>
      <c r="B316" s="21"/>
      <c r="C316" s="16" t="s">
        <v>16</v>
      </c>
      <c r="D316" s="16">
        <v>4</v>
      </c>
      <c r="E316" s="16">
        <v>2</v>
      </c>
      <c r="F316" s="17"/>
    </row>
    <row r="317" ht="20.1" customHeight="1" spans="1:6">
      <c r="A317" s="20"/>
      <c r="B317" s="21"/>
      <c r="C317" s="16" t="s">
        <v>17</v>
      </c>
      <c r="D317" s="16">
        <v>5</v>
      </c>
      <c r="E317" s="16">
        <v>10</v>
      </c>
      <c r="F317" s="17"/>
    </row>
    <row r="318" ht="31.5" customHeight="1" spans="1:6">
      <c r="A318" s="20"/>
      <c r="B318" s="21"/>
      <c r="C318" s="16" t="s">
        <v>18</v>
      </c>
      <c r="D318" s="16">
        <v>33</v>
      </c>
      <c r="E318" s="16">
        <v>3</v>
      </c>
      <c r="F318" s="17" t="s">
        <v>84</v>
      </c>
    </row>
    <row r="319" ht="20.1" customHeight="1" spans="1:6">
      <c r="A319" s="20"/>
      <c r="B319" s="21"/>
      <c r="C319" s="16" t="s">
        <v>19</v>
      </c>
      <c r="D319" s="16">
        <v>17</v>
      </c>
      <c r="E319" s="16">
        <v>5</v>
      </c>
      <c r="F319" s="17" t="s">
        <v>85</v>
      </c>
    </row>
    <row r="320" ht="20.1" customHeight="1" spans="1:6">
      <c r="A320" s="20"/>
      <c r="B320" s="21"/>
      <c r="C320" s="24" t="s">
        <v>20</v>
      </c>
      <c r="D320" s="16">
        <v>5</v>
      </c>
      <c r="E320" s="16">
        <v>10</v>
      </c>
      <c r="F320" s="17"/>
    </row>
    <row r="321" ht="20.1" customHeight="1" spans="1:6">
      <c r="A321" s="20"/>
      <c r="B321" s="21"/>
      <c r="C321" s="16" t="s">
        <v>24</v>
      </c>
      <c r="D321" s="16">
        <v>11</v>
      </c>
      <c r="E321" s="16">
        <v>1</v>
      </c>
      <c r="F321" s="17"/>
    </row>
    <row r="322" ht="20.1" customHeight="1" spans="1:6">
      <c r="A322" s="20"/>
      <c r="B322" s="21"/>
      <c r="C322" s="16" t="s">
        <v>26</v>
      </c>
      <c r="D322" s="16">
        <v>27</v>
      </c>
      <c r="E322" s="16">
        <v>5</v>
      </c>
      <c r="F322" s="17"/>
    </row>
    <row r="323" ht="20.1" customHeight="1" spans="1:6">
      <c r="A323" s="22"/>
      <c r="B323" s="23"/>
      <c r="C323" s="16" t="s">
        <v>27</v>
      </c>
      <c r="D323" s="16">
        <f>SUM(D306:D322)</f>
        <v>231</v>
      </c>
      <c r="E323" s="16">
        <f>SUM(E306:E322)</f>
        <v>79</v>
      </c>
      <c r="F323" s="17"/>
    </row>
    <row r="324" ht="20.1" customHeight="1" spans="1:6">
      <c r="A324" s="18">
        <v>27</v>
      </c>
      <c r="B324" s="19" t="s">
        <v>86</v>
      </c>
      <c r="C324" s="16" t="s">
        <v>8</v>
      </c>
      <c r="D324" s="16">
        <v>4</v>
      </c>
      <c r="E324" s="16">
        <v>2</v>
      </c>
      <c r="F324" s="17"/>
    </row>
    <row r="325" ht="20.1" customHeight="1" spans="1:6">
      <c r="A325" s="20"/>
      <c r="B325" s="21"/>
      <c r="C325" s="16" t="s">
        <v>34</v>
      </c>
      <c r="D325" s="16">
        <v>1</v>
      </c>
      <c r="E325" s="16">
        <v>0</v>
      </c>
      <c r="F325" s="17"/>
    </row>
    <row r="326" ht="20.1" customHeight="1" spans="1:6">
      <c r="A326" s="20"/>
      <c r="B326" s="21"/>
      <c r="C326" s="16" t="s">
        <v>16</v>
      </c>
      <c r="D326" s="16">
        <v>1</v>
      </c>
      <c r="E326" s="16">
        <v>0</v>
      </c>
      <c r="F326" s="17"/>
    </row>
    <row r="327" ht="20.1" customHeight="1" spans="1:6">
      <c r="A327" s="20"/>
      <c r="B327" s="21"/>
      <c r="C327" s="16" t="s">
        <v>19</v>
      </c>
      <c r="D327" s="16">
        <v>11</v>
      </c>
      <c r="E327" s="16">
        <v>3</v>
      </c>
      <c r="F327" s="17"/>
    </row>
    <row r="328" ht="20.1" customHeight="1" spans="1:6">
      <c r="A328" s="20"/>
      <c r="B328" s="21"/>
      <c r="C328" s="16" t="s">
        <v>22</v>
      </c>
      <c r="D328" s="16">
        <v>2</v>
      </c>
      <c r="E328" s="16">
        <v>3</v>
      </c>
      <c r="F328" s="17"/>
    </row>
    <row r="329" ht="20.1" customHeight="1" spans="1:6">
      <c r="A329" s="20"/>
      <c r="B329" s="21"/>
      <c r="C329" s="28" t="s">
        <v>24</v>
      </c>
      <c r="D329" s="16">
        <v>1</v>
      </c>
      <c r="E329" s="16">
        <v>0</v>
      </c>
      <c r="F329" s="17"/>
    </row>
    <row r="330" ht="20.1" customHeight="1" spans="1:6">
      <c r="A330" s="20"/>
      <c r="B330" s="21"/>
      <c r="C330" s="28" t="s">
        <v>26</v>
      </c>
      <c r="D330" s="16">
        <v>2</v>
      </c>
      <c r="E330" s="16">
        <v>1</v>
      </c>
      <c r="F330" s="17"/>
    </row>
    <row r="331" ht="20.1" customHeight="1" spans="1:6">
      <c r="A331" s="22"/>
      <c r="B331" s="23"/>
      <c r="C331" s="28" t="s">
        <v>27</v>
      </c>
      <c r="D331" s="16">
        <f>SUM(D324:D330)</f>
        <v>22</v>
      </c>
      <c r="E331" s="16">
        <f>SUM(E324:E330)</f>
        <v>9</v>
      </c>
      <c r="F331" s="17"/>
    </row>
    <row r="332" ht="20.1" customHeight="1" spans="1:6">
      <c r="A332" s="18">
        <v>28</v>
      </c>
      <c r="B332" s="19" t="s">
        <v>87</v>
      </c>
      <c r="C332" s="16" t="s">
        <v>8</v>
      </c>
      <c r="D332" s="16">
        <v>3</v>
      </c>
      <c r="E332" s="16">
        <v>2</v>
      </c>
      <c r="F332" s="17"/>
    </row>
    <row r="333" ht="20.1" customHeight="1" spans="1:6">
      <c r="A333" s="20"/>
      <c r="B333" s="21"/>
      <c r="C333" s="16" t="s">
        <v>9</v>
      </c>
      <c r="D333" s="16">
        <v>3</v>
      </c>
      <c r="E333" s="16">
        <v>2</v>
      </c>
      <c r="F333" s="17"/>
    </row>
    <row r="334" ht="20.1" customHeight="1" spans="1:6">
      <c r="A334" s="20"/>
      <c r="B334" s="21"/>
      <c r="C334" s="16" t="s">
        <v>10</v>
      </c>
      <c r="D334" s="16">
        <v>8</v>
      </c>
      <c r="E334" s="16">
        <v>1</v>
      </c>
      <c r="F334" s="17"/>
    </row>
    <row r="335" ht="20.1" customHeight="1" spans="1:6">
      <c r="A335" s="20"/>
      <c r="B335" s="21"/>
      <c r="C335" s="16" t="s">
        <v>12</v>
      </c>
      <c r="D335" s="16">
        <v>3</v>
      </c>
      <c r="E335" s="16">
        <v>1</v>
      </c>
      <c r="F335" s="17"/>
    </row>
    <row r="336" ht="20.1" customHeight="1" spans="1:6">
      <c r="A336" s="20"/>
      <c r="B336" s="21"/>
      <c r="C336" s="16" t="s">
        <v>17</v>
      </c>
      <c r="D336" s="16">
        <v>22</v>
      </c>
      <c r="E336" s="16">
        <v>4</v>
      </c>
      <c r="F336" s="17"/>
    </row>
    <row r="337" ht="20.1" customHeight="1" spans="1:6">
      <c r="A337" s="20"/>
      <c r="B337" s="21"/>
      <c r="C337" s="16" t="s">
        <v>18</v>
      </c>
      <c r="D337" s="16">
        <v>6</v>
      </c>
      <c r="E337" s="16">
        <v>2</v>
      </c>
      <c r="F337" s="17"/>
    </row>
    <row r="338" ht="20.1" customHeight="1" spans="1:6">
      <c r="A338" s="20"/>
      <c r="B338" s="21"/>
      <c r="C338" s="16" t="s">
        <v>19</v>
      </c>
      <c r="D338" s="16">
        <v>2</v>
      </c>
      <c r="E338" s="16">
        <v>1</v>
      </c>
      <c r="F338" s="17"/>
    </row>
    <row r="339" ht="20.1" customHeight="1" spans="1:6">
      <c r="A339" s="20"/>
      <c r="B339" s="21"/>
      <c r="C339" s="16" t="s">
        <v>22</v>
      </c>
      <c r="D339" s="16">
        <v>4</v>
      </c>
      <c r="E339" s="16">
        <v>1</v>
      </c>
      <c r="F339" s="17"/>
    </row>
    <row r="340" ht="20.1" customHeight="1" spans="1:6">
      <c r="A340" s="20"/>
      <c r="B340" s="21"/>
      <c r="C340" s="16" t="s">
        <v>24</v>
      </c>
      <c r="D340" s="16">
        <v>3</v>
      </c>
      <c r="E340" s="16">
        <v>1</v>
      </c>
      <c r="F340" s="17"/>
    </row>
    <row r="341" ht="20.1" customHeight="1" spans="1:6">
      <c r="A341" s="22"/>
      <c r="B341" s="23"/>
      <c r="C341" s="16" t="s">
        <v>27</v>
      </c>
      <c r="D341" s="16">
        <f>SUM(D332:D340)</f>
        <v>54</v>
      </c>
      <c r="E341" s="16">
        <f>SUM(E332:E340)</f>
        <v>15</v>
      </c>
      <c r="F341" s="17"/>
    </row>
    <row r="342" ht="20.1" customHeight="1" spans="1:6">
      <c r="A342" s="18">
        <v>29</v>
      </c>
      <c r="B342" s="19" t="s">
        <v>88</v>
      </c>
      <c r="C342" s="16" t="s">
        <v>8</v>
      </c>
      <c r="D342" s="16">
        <v>2</v>
      </c>
      <c r="E342" s="16">
        <v>1</v>
      </c>
      <c r="F342" s="17"/>
    </row>
    <row r="343" ht="20.1" customHeight="1" spans="1:6">
      <c r="A343" s="20"/>
      <c r="B343" s="21"/>
      <c r="C343" s="16" t="s">
        <v>9</v>
      </c>
      <c r="D343" s="16">
        <v>2</v>
      </c>
      <c r="E343" s="16">
        <v>2</v>
      </c>
      <c r="F343" s="17"/>
    </row>
    <row r="344" ht="20.1" customHeight="1" spans="1:6">
      <c r="A344" s="20"/>
      <c r="B344" s="21"/>
      <c r="C344" s="16" t="s">
        <v>10</v>
      </c>
      <c r="D344" s="16">
        <v>1</v>
      </c>
      <c r="E344" s="16">
        <v>1</v>
      </c>
      <c r="F344" s="17"/>
    </row>
    <row r="345" ht="20.1" customHeight="1" spans="1:6">
      <c r="A345" s="20"/>
      <c r="B345" s="21"/>
      <c r="C345" s="16" t="s">
        <v>11</v>
      </c>
      <c r="D345" s="16">
        <v>5</v>
      </c>
      <c r="E345" s="16">
        <v>1</v>
      </c>
      <c r="F345" s="17"/>
    </row>
    <row r="346" ht="20.1" customHeight="1" spans="1:6">
      <c r="A346" s="20"/>
      <c r="B346" s="21"/>
      <c r="C346" s="16" t="s">
        <v>34</v>
      </c>
      <c r="D346" s="16">
        <v>1</v>
      </c>
      <c r="E346" s="16">
        <v>0</v>
      </c>
      <c r="F346" s="17"/>
    </row>
    <row r="347" ht="20.1" customHeight="1" spans="1:6">
      <c r="A347" s="20"/>
      <c r="B347" s="21"/>
      <c r="C347" s="16" t="s">
        <v>12</v>
      </c>
      <c r="D347" s="16">
        <v>2</v>
      </c>
      <c r="E347" s="16">
        <v>0</v>
      </c>
      <c r="F347" s="17"/>
    </row>
    <row r="348" ht="20.1" customHeight="1" spans="1:6">
      <c r="A348" s="20"/>
      <c r="B348" s="21"/>
      <c r="C348" s="16" t="s">
        <v>13</v>
      </c>
      <c r="D348" s="16">
        <v>1</v>
      </c>
      <c r="E348" s="16">
        <v>0</v>
      </c>
      <c r="F348" s="17"/>
    </row>
    <row r="349" ht="20.1" customHeight="1" spans="1:6">
      <c r="A349" s="20"/>
      <c r="B349" s="21"/>
      <c r="C349" s="16" t="s">
        <v>14</v>
      </c>
      <c r="D349" s="16">
        <v>2</v>
      </c>
      <c r="E349" s="16">
        <v>0</v>
      </c>
      <c r="F349" s="17"/>
    </row>
    <row r="350" ht="20.1" customHeight="1" spans="1:6">
      <c r="A350" s="20"/>
      <c r="B350" s="21"/>
      <c r="C350" s="16" t="s">
        <v>72</v>
      </c>
      <c r="D350" s="16">
        <v>2</v>
      </c>
      <c r="E350" s="16">
        <v>1</v>
      </c>
      <c r="F350" s="17"/>
    </row>
    <row r="351" ht="20.1" customHeight="1" spans="1:6">
      <c r="A351" s="20"/>
      <c r="B351" s="21"/>
      <c r="C351" s="16" t="s">
        <v>15</v>
      </c>
      <c r="D351" s="16">
        <v>2</v>
      </c>
      <c r="E351" s="16">
        <v>1</v>
      </c>
      <c r="F351" s="17"/>
    </row>
    <row r="352" ht="20.1" customHeight="1" spans="1:6">
      <c r="A352" s="20"/>
      <c r="B352" s="21"/>
      <c r="C352" s="16" t="s">
        <v>16</v>
      </c>
      <c r="D352" s="16">
        <v>1</v>
      </c>
      <c r="E352" s="16">
        <v>0</v>
      </c>
      <c r="F352" s="17"/>
    </row>
    <row r="353" ht="20.1" customHeight="1" spans="1:6">
      <c r="A353" s="20"/>
      <c r="B353" s="21"/>
      <c r="C353" s="16" t="s">
        <v>17</v>
      </c>
      <c r="D353" s="16">
        <v>2</v>
      </c>
      <c r="E353" s="16">
        <v>1</v>
      </c>
      <c r="F353" s="17"/>
    </row>
    <row r="354" ht="20.1" customHeight="1" spans="1:6">
      <c r="A354" s="20"/>
      <c r="B354" s="21"/>
      <c r="C354" s="16" t="s">
        <v>18</v>
      </c>
      <c r="D354" s="16">
        <v>4</v>
      </c>
      <c r="E354" s="16">
        <v>1</v>
      </c>
      <c r="F354" s="17"/>
    </row>
    <row r="355" ht="20.1" customHeight="1" spans="1:6">
      <c r="A355" s="20"/>
      <c r="B355" s="21"/>
      <c r="C355" s="16" t="s">
        <v>19</v>
      </c>
      <c r="D355" s="16">
        <v>1</v>
      </c>
      <c r="E355" s="16">
        <v>0</v>
      </c>
      <c r="F355" s="17"/>
    </row>
    <row r="356" ht="20.1" customHeight="1" spans="1:6">
      <c r="A356" s="20"/>
      <c r="B356" s="21"/>
      <c r="C356" s="16" t="s">
        <v>22</v>
      </c>
      <c r="D356" s="16">
        <v>6</v>
      </c>
      <c r="E356" s="16">
        <v>1</v>
      </c>
      <c r="F356" s="17"/>
    </row>
    <row r="357" ht="20.1" customHeight="1" spans="1:6">
      <c r="A357" s="20"/>
      <c r="B357" s="21"/>
      <c r="C357" s="16" t="s">
        <v>24</v>
      </c>
      <c r="D357" s="16">
        <v>4</v>
      </c>
      <c r="E357" s="16">
        <v>2</v>
      </c>
      <c r="F357" s="17"/>
    </row>
    <row r="358" ht="20.1" customHeight="1" spans="1:6">
      <c r="A358" s="20"/>
      <c r="B358" s="21"/>
      <c r="C358" s="16" t="s">
        <v>26</v>
      </c>
      <c r="D358" s="16">
        <v>1</v>
      </c>
      <c r="E358" s="16">
        <v>1</v>
      </c>
      <c r="F358" s="17"/>
    </row>
    <row r="359" ht="20.1" customHeight="1" spans="1:6">
      <c r="A359" s="22"/>
      <c r="B359" s="23"/>
      <c r="C359" s="16" t="s">
        <v>27</v>
      </c>
      <c r="D359" s="16">
        <f>SUM(D342:D358)</f>
        <v>39</v>
      </c>
      <c r="E359" s="16">
        <f>SUM(E342:E358)</f>
        <v>13</v>
      </c>
      <c r="F359" s="17"/>
    </row>
    <row r="360" ht="20.1" customHeight="1" spans="1:6">
      <c r="A360" s="18">
        <v>30</v>
      </c>
      <c r="B360" s="19" t="s">
        <v>89</v>
      </c>
      <c r="C360" s="16" t="s">
        <v>8</v>
      </c>
      <c r="D360" s="16">
        <v>3</v>
      </c>
      <c r="E360" s="16">
        <v>1</v>
      </c>
      <c r="F360" s="17"/>
    </row>
    <row r="361" ht="20.1" customHeight="1" spans="1:6">
      <c r="A361" s="20"/>
      <c r="B361" s="21"/>
      <c r="C361" s="16" t="s">
        <v>9</v>
      </c>
      <c r="D361" s="16">
        <v>1</v>
      </c>
      <c r="E361" s="16">
        <v>0</v>
      </c>
      <c r="F361" s="17"/>
    </row>
    <row r="362" ht="20.1" customHeight="1" spans="1:6">
      <c r="A362" s="20"/>
      <c r="B362" s="21"/>
      <c r="C362" s="16" t="s">
        <v>10</v>
      </c>
      <c r="D362" s="16">
        <v>2</v>
      </c>
      <c r="E362" s="16">
        <v>0</v>
      </c>
      <c r="F362" s="17"/>
    </row>
    <row r="363" ht="20.1" customHeight="1" spans="1:6">
      <c r="A363" s="20"/>
      <c r="B363" s="21"/>
      <c r="C363" s="16" t="s">
        <v>11</v>
      </c>
      <c r="D363" s="16">
        <v>6</v>
      </c>
      <c r="E363" s="16">
        <v>1</v>
      </c>
      <c r="F363" s="17"/>
    </row>
    <row r="364" ht="20.1" customHeight="1" spans="1:6">
      <c r="A364" s="20"/>
      <c r="B364" s="21"/>
      <c r="C364" s="16" t="s">
        <v>12</v>
      </c>
      <c r="D364" s="16">
        <v>9</v>
      </c>
      <c r="E364" s="16">
        <v>1</v>
      </c>
      <c r="F364" s="17"/>
    </row>
    <row r="365" ht="20.1" customHeight="1" spans="1:6">
      <c r="A365" s="20"/>
      <c r="B365" s="21"/>
      <c r="C365" s="16" t="s">
        <v>13</v>
      </c>
      <c r="D365" s="16">
        <v>1</v>
      </c>
      <c r="E365" s="16">
        <v>1</v>
      </c>
      <c r="F365" s="17"/>
    </row>
    <row r="366" ht="20.1" customHeight="1" spans="1:6">
      <c r="A366" s="20"/>
      <c r="B366" s="21"/>
      <c r="C366" s="16" t="s">
        <v>14</v>
      </c>
      <c r="D366" s="16">
        <v>11</v>
      </c>
      <c r="E366" s="16">
        <v>1</v>
      </c>
      <c r="F366" s="17"/>
    </row>
    <row r="367" ht="20.1" customHeight="1" spans="1:6">
      <c r="A367" s="20"/>
      <c r="B367" s="21"/>
      <c r="C367" s="16" t="s">
        <v>15</v>
      </c>
      <c r="D367" s="16">
        <v>7</v>
      </c>
      <c r="E367" s="16">
        <v>5</v>
      </c>
      <c r="F367" s="17"/>
    </row>
    <row r="368" ht="20.1" customHeight="1" spans="1:6">
      <c r="A368" s="20"/>
      <c r="B368" s="21"/>
      <c r="C368" s="16" t="s">
        <v>16</v>
      </c>
      <c r="D368" s="16">
        <v>5</v>
      </c>
      <c r="E368" s="16">
        <v>1</v>
      </c>
      <c r="F368" s="17"/>
    </row>
    <row r="369" ht="20.1" customHeight="1" spans="1:6">
      <c r="A369" s="20"/>
      <c r="B369" s="21"/>
      <c r="C369" s="16" t="s">
        <v>17</v>
      </c>
      <c r="D369" s="16">
        <v>5</v>
      </c>
      <c r="E369" s="16">
        <v>1</v>
      </c>
      <c r="F369" s="17"/>
    </row>
    <row r="370" ht="20.1" customHeight="1" spans="1:6">
      <c r="A370" s="20"/>
      <c r="B370" s="21"/>
      <c r="C370" s="16" t="s">
        <v>18</v>
      </c>
      <c r="D370" s="16">
        <v>10</v>
      </c>
      <c r="E370" s="16">
        <v>2</v>
      </c>
      <c r="F370" s="17"/>
    </row>
    <row r="371" ht="20.1" customHeight="1" spans="1:6">
      <c r="A371" s="20"/>
      <c r="B371" s="21"/>
      <c r="C371" s="16" t="s">
        <v>19</v>
      </c>
      <c r="D371" s="16">
        <v>4</v>
      </c>
      <c r="E371" s="16">
        <v>3</v>
      </c>
      <c r="F371" s="17"/>
    </row>
    <row r="372" ht="20.1" customHeight="1" spans="1:6">
      <c r="A372" s="20"/>
      <c r="B372" s="21"/>
      <c r="C372" s="24" t="s">
        <v>20</v>
      </c>
      <c r="D372" s="16">
        <v>4</v>
      </c>
      <c r="E372" s="16">
        <v>7</v>
      </c>
      <c r="F372" s="17"/>
    </row>
    <row r="373" ht="20.1" customHeight="1" spans="1:6">
      <c r="A373" s="20"/>
      <c r="B373" s="21"/>
      <c r="C373" s="16" t="s">
        <v>21</v>
      </c>
      <c r="D373" s="16">
        <v>3</v>
      </c>
      <c r="E373" s="16">
        <v>1</v>
      </c>
      <c r="F373" s="17"/>
    </row>
    <row r="374" ht="20.1" customHeight="1" spans="1:6">
      <c r="A374" s="20"/>
      <c r="B374" s="21"/>
      <c r="C374" s="16" t="s">
        <v>22</v>
      </c>
      <c r="D374" s="16">
        <v>4</v>
      </c>
      <c r="E374" s="16">
        <v>0</v>
      </c>
      <c r="F374" s="17"/>
    </row>
    <row r="375" ht="20.1" customHeight="1" spans="1:6">
      <c r="A375" s="20"/>
      <c r="B375" s="21"/>
      <c r="C375" s="16" t="s">
        <v>24</v>
      </c>
      <c r="D375" s="16">
        <v>8</v>
      </c>
      <c r="E375" s="16">
        <v>0</v>
      </c>
      <c r="F375" s="17"/>
    </row>
    <row r="376" ht="20.1" customHeight="1" spans="1:6">
      <c r="A376" s="20"/>
      <c r="B376" s="21"/>
      <c r="C376" s="16" t="s">
        <v>26</v>
      </c>
      <c r="D376" s="16">
        <v>14</v>
      </c>
      <c r="E376" s="16">
        <v>2</v>
      </c>
      <c r="F376" s="17"/>
    </row>
    <row r="377" ht="20.1" customHeight="1" spans="1:6">
      <c r="A377" s="22"/>
      <c r="B377" s="23"/>
      <c r="C377" s="16" t="s">
        <v>27</v>
      </c>
      <c r="D377" s="16">
        <f>SUM(D360:D376)</f>
        <v>97</v>
      </c>
      <c r="E377" s="16">
        <f>SUM(E360:E376)</f>
        <v>27</v>
      </c>
      <c r="F377" s="17"/>
    </row>
    <row r="378" ht="20.1" customHeight="1" spans="1:6">
      <c r="A378" s="29" t="s">
        <v>90</v>
      </c>
      <c r="B378" s="30"/>
      <c r="C378" s="31"/>
      <c r="D378" s="32">
        <f>D21+D28+D31+D48+D68+D71+D90+D105+D118+D132+D153+D157+D165+D173+D176+D178+D198+D201+D203+D219+D239+D262+D274+D290+D305+D323+D331+D341+D359+D377</f>
        <v>2038</v>
      </c>
      <c r="E378" s="32">
        <f>E21+E28+E31+E48+E68+E71+E90+E105+E118+E132+E153+E157+E165+E173+E176+E178+E198+E201+E203+E219+E239+E262+E274+E290+E305+E323+E331+E341+E359+E377</f>
        <v>924</v>
      </c>
      <c r="F378" s="33"/>
    </row>
  </sheetData>
  <mergeCells count="66">
    <mergeCell ref="D1:E1"/>
    <mergeCell ref="A378:C378"/>
    <mergeCell ref="A1:A2"/>
    <mergeCell ref="A3:A21"/>
    <mergeCell ref="A22:A28"/>
    <mergeCell ref="A29:A31"/>
    <mergeCell ref="A32:A48"/>
    <mergeCell ref="A49:A68"/>
    <mergeCell ref="A69:A71"/>
    <mergeCell ref="A72:A90"/>
    <mergeCell ref="A91:A105"/>
    <mergeCell ref="A106:A118"/>
    <mergeCell ref="A119:A132"/>
    <mergeCell ref="A133:A153"/>
    <mergeCell ref="A154:A157"/>
    <mergeCell ref="A158:A165"/>
    <mergeCell ref="A166:A173"/>
    <mergeCell ref="A174:A176"/>
    <mergeCell ref="A177:A178"/>
    <mergeCell ref="A179:A198"/>
    <mergeCell ref="A199:A201"/>
    <mergeCell ref="A202:A203"/>
    <mergeCell ref="A204:A219"/>
    <mergeCell ref="A220:A239"/>
    <mergeCell ref="A240:A262"/>
    <mergeCell ref="A263:A274"/>
    <mergeCell ref="A275:A290"/>
    <mergeCell ref="A291:A305"/>
    <mergeCell ref="A306:A323"/>
    <mergeCell ref="A324:A331"/>
    <mergeCell ref="A332:A341"/>
    <mergeCell ref="A342:A359"/>
    <mergeCell ref="A360:A377"/>
    <mergeCell ref="B1:B2"/>
    <mergeCell ref="B3:B21"/>
    <mergeCell ref="B22:B28"/>
    <mergeCell ref="B29:B31"/>
    <mergeCell ref="B32:B48"/>
    <mergeCell ref="B49:B68"/>
    <mergeCell ref="B69:B71"/>
    <mergeCell ref="B72:B90"/>
    <mergeCell ref="B91:B105"/>
    <mergeCell ref="B106:B118"/>
    <mergeCell ref="B119:B132"/>
    <mergeCell ref="B133:B153"/>
    <mergeCell ref="B154:B157"/>
    <mergeCell ref="B158:B165"/>
    <mergeCell ref="B166:B173"/>
    <mergeCell ref="B174:B176"/>
    <mergeCell ref="B177:B178"/>
    <mergeCell ref="B179:B198"/>
    <mergeCell ref="B199:B201"/>
    <mergeCell ref="B202:B203"/>
    <mergeCell ref="B204:B219"/>
    <mergeCell ref="B220:B239"/>
    <mergeCell ref="B240:B262"/>
    <mergeCell ref="B263:B274"/>
    <mergeCell ref="B275:B290"/>
    <mergeCell ref="B291:B305"/>
    <mergeCell ref="B306:B323"/>
    <mergeCell ref="B324:B331"/>
    <mergeCell ref="B332:B341"/>
    <mergeCell ref="B342:B359"/>
    <mergeCell ref="B360:B377"/>
    <mergeCell ref="C1:C2"/>
    <mergeCell ref="F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workbookViewId="0">
      <selection activeCell="B2" sqref="B2"/>
    </sheetView>
  </sheetViews>
  <sheetFormatPr defaultColWidth="9" defaultRowHeight="20.1" customHeight="1"/>
  <cols>
    <col min="1" max="1" width="31.625" customWidth="1"/>
    <col min="2" max="2" width="13.25" customWidth="1"/>
    <col min="13" max="13" width="12.75" customWidth="1"/>
  </cols>
  <sheetData>
    <row r="1" ht="27.75" customHeight="1" spans="1:14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2</v>
      </c>
      <c r="B2" s="3" t="s">
        <v>92</v>
      </c>
      <c r="C2" s="3" t="s">
        <v>68</v>
      </c>
      <c r="D2" s="3" t="s">
        <v>81</v>
      </c>
      <c r="E2" s="3" t="s">
        <v>93</v>
      </c>
      <c r="F2" s="3" t="s">
        <v>28</v>
      </c>
      <c r="G2" s="3" t="s">
        <v>94</v>
      </c>
      <c r="H2" s="3" t="s">
        <v>95</v>
      </c>
      <c r="I2" s="3" t="s">
        <v>96</v>
      </c>
      <c r="J2" s="3" t="s">
        <v>97</v>
      </c>
      <c r="K2" s="3" t="s">
        <v>87</v>
      </c>
      <c r="L2" s="3" t="s">
        <v>98</v>
      </c>
      <c r="M2" s="3" t="s">
        <v>75</v>
      </c>
      <c r="N2" s="3" t="s">
        <v>90</v>
      </c>
    </row>
    <row r="3" customHeight="1" spans="1:14">
      <c r="A3" s="4" t="s">
        <v>99</v>
      </c>
      <c r="B3" s="5" t="s">
        <v>5</v>
      </c>
      <c r="C3" s="5">
        <v>3</v>
      </c>
      <c r="D3" s="5">
        <v>1</v>
      </c>
      <c r="E3" s="5">
        <v>1</v>
      </c>
      <c r="F3" s="5">
        <v>0</v>
      </c>
      <c r="G3" s="5">
        <v>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4</v>
      </c>
      <c r="N3" s="4">
        <f t="shared" ref="N3:N9" si="0">SUM(C3:M3)</f>
        <v>11</v>
      </c>
    </row>
    <row r="4" customHeight="1" spans="1:14">
      <c r="A4" s="4"/>
      <c r="B4" s="5" t="s">
        <v>6</v>
      </c>
      <c r="C4" s="5">
        <v>2</v>
      </c>
      <c r="D4" s="5">
        <v>1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4">
        <f t="shared" si="0"/>
        <v>5</v>
      </c>
    </row>
    <row r="5" customHeight="1" spans="1:14">
      <c r="A5" s="5" t="s">
        <v>100</v>
      </c>
      <c r="B5" s="5" t="s">
        <v>5</v>
      </c>
      <c r="C5" s="5">
        <v>7</v>
      </c>
      <c r="D5" s="5">
        <v>1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4</v>
      </c>
      <c r="N5" s="4">
        <f t="shared" si="0"/>
        <v>13</v>
      </c>
    </row>
    <row r="6" customHeight="1" spans="1:14">
      <c r="A6" s="5"/>
      <c r="B6" s="5" t="s">
        <v>6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4">
        <f t="shared" si="0"/>
        <v>2</v>
      </c>
    </row>
    <row r="7" customHeight="1" spans="1:14">
      <c r="A7" s="5" t="s">
        <v>101</v>
      </c>
      <c r="B7" s="5" t="s">
        <v>5</v>
      </c>
      <c r="C7" s="5">
        <v>2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2</v>
      </c>
      <c r="K7" s="5">
        <v>0</v>
      </c>
      <c r="L7" s="5">
        <v>0</v>
      </c>
      <c r="M7" s="5">
        <v>2</v>
      </c>
      <c r="N7" s="4">
        <f t="shared" si="0"/>
        <v>8</v>
      </c>
    </row>
    <row r="8" customHeight="1" spans="1:14">
      <c r="A8" s="5"/>
      <c r="B8" s="5" t="s">
        <v>6</v>
      </c>
      <c r="C8" s="5">
        <v>4</v>
      </c>
      <c r="D8" s="5">
        <v>0</v>
      </c>
      <c r="E8" s="5">
        <v>0</v>
      </c>
      <c r="F8" s="5">
        <v>0</v>
      </c>
      <c r="G8" s="5">
        <v>2</v>
      </c>
      <c r="H8" s="5">
        <v>0</v>
      </c>
      <c r="I8" s="5">
        <v>0</v>
      </c>
      <c r="J8" s="5">
        <v>4</v>
      </c>
      <c r="K8" s="5">
        <v>0</v>
      </c>
      <c r="L8" s="5">
        <v>0</v>
      </c>
      <c r="M8" s="5">
        <v>0</v>
      </c>
      <c r="N8" s="4">
        <f t="shared" si="0"/>
        <v>10</v>
      </c>
    </row>
    <row r="9" customHeight="1" spans="1:14">
      <c r="A9" s="5" t="s">
        <v>102</v>
      </c>
      <c r="B9" s="5" t="s">
        <v>5</v>
      </c>
      <c r="C9" s="5">
        <v>4</v>
      </c>
      <c r="D9" s="5">
        <v>0</v>
      </c>
      <c r="E9" s="5">
        <v>0</v>
      </c>
      <c r="F9" s="5">
        <v>2</v>
      </c>
      <c r="G9" s="5">
        <v>1</v>
      </c>
      <c r="H9" s="5">
        <v>0</v>
      </c>
      <c r="I9" s="5">
        <v>0</v>
      </c>
      <c r="J9" s="5">
        <v>0</v>
      </c>
      <c r="K9" s="5">
        <v>1</v>
      </c>
      <c r="L9" s="5">
        <v>1</v>
      </c>
      <c r="M9" s="5">
        <v>3</v>
      </c>
      <c r="N9" s="4">
        <f t="shared" si="0"/>
        <v>12</v>
      </c>
    </row>
    <row r="10" customHeight="1" spans="1:14">
      <c r="A10" s="5"/>
      <c r="B10" s="5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 t="s">
        <v>103</v>
      </c>
      <c r="N10" s="4">
        <v>3</v>
      </c>
    </row>
    <row r="11" customHeight="1" spans="1:14">
      <c r="A11" s="5" t="s">
        <v>104</v>
      </c>
      <c r="B11" s="5" t="s">
        <v>5</v>
      </c>
      <c r="C11" s="5">
        <v>4</v>
      </c>
      <c r="D11" s="5">
        <v>1</v>
      </c>
      <c r="E11" s="5">
        <v>1</v>
      </c>
      <c r="F11" s="5">
        <v>1</v>
      </c>
      <c r="G11" s="5">
        <v>4</v>
      </c>
      <c r="H11" s="5">
        <v>1</v>
      </c>
      <c r="I11" s="5">
        <v>0</v>
      </c>
      <c r="J11" s="5">
        <v>1</v>
      </c>
      <c r="K11" s="5">
        <v>0</v>
      </c>
      <c r="L11" s="5">
        <v>0</v>
      </c>
      <c r="M11" s="5">
        <v>5</v>
      </c>
      <c r="N11" s="4">
        <f t="shared" ref="N11:N18" si="1">SUM(C11:M11)</f>
        <v>18</v>
      </c>
    </row>
    <row r="12" customHeight="1" spans="1:14">
      <c r="A12" s="5"/>
      <c r="B12" s="5" t="s">
        <v>6</v>
      </c>
      <c r="C12" s="5">
        <v>1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4">
        <f t="shared" si="1"/>
        <v>2</v>
      </c>
    </row>
    <row r="13" customHeight="1" spans="1:14">
      <c r="A13" s="5" t="s">
        <v>105</v>
      </c>
      <c r="B13" s="5" t="s">
        <v>5</v>
      </c>
      <c r="C13" s="5">
        <v>5</v>
      </c>
      <c r="D13" s="5">
        <v>1</v>
      </c>
      <c r="E13" s="5">
        <v>0</v>
      </c>
      <c r="F13" s="5">
        <v>1</v>
      </c>
      <c r="G13" s="5">
        <v>1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4">
        <f t="shared" si="1"/>
        <v>10</v>
      </c>
    </row>
    <row r="14" customHeight="1" spans="1:14">
      <c r="A14" s="5" t="s">
        <v>106</v>
      </c>
      <c r="B14" s="4" t="s">
        <v>5</v>
      </c>
      <c r="C14" s="4">
        <v>2</v>
      </c>
      <c r="D14" s="4">
        <v>0</v>
      </c>
      <c r="E14" s="4">
        <v>0</v>
      </c>
      <c r="F14" s="4">
        <v>0</v>
      </c>
      <c r="G14" s="4">
        <v>2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1"/>
        <v>4</v>
      </c>
    </row>
    <row r="15" customHeight="1" spans="1:14">
      <c r="A15" s="5"/>
      <c r="B15" s="4" t="s">
        <v>6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5</v>
      </c>
      <c r="N15" s="4">
        <f t="shared" si="1"/>
        <v>6</v>
      </c>
    </row>
    <row r="16" customHeight="1" spans="1:14">
      <c r="A16" s="5" t="s">
        <v>107</v>
      </c>
      <c r="B16" s="5" t="s">
        <v>5</v>
      </c>
      <c r="C16" s="5">
        <v>4</v>
      </c>
      <c r="D16" s="5">
        <v>0</v>
      </c>
      <c r="E16" s="5">
        <v>0</v>
      </c>
      <c r="F16" s="5">
        <v>0</v>
      </c>
      <c r="G16" s="5">
        <v>3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3</v>
      </c>
      <c r="N16" s="4">
        <f t="shared" si="1"/>
        <v>10</v>
      </c>
    </row>
    <row r="17" customHeight="1" spans="1:14">
      <c r="A17" s="6"/>
      <c r="B17" s="6" t="s">
        <v>6</v>
      </c>
      <c r="C17" s="6">
        <v>1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3</v>
      </c>
      <c r="N17" s="7">
        <f t="shared" si="1"/>
        <v>5</v>
      </c>
    </row>
    <row r="18" customHeight="1" spans="1:14">
      <c r="A18" s="6" t="s">
        <v>108</v>
      </c>
      <c r="B18" s="6" t="s">
        <v>5</v>
      </c>
      <c r="C18" s="6">
        <v>4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3</v>
      </c>
      <c r="N18" s="7">
        <f t="shared" si="1"/>
        <v>7</v>
      </c>
    </row>
    <row r="19" customHeight="1" spans="1:14">
      <c r="A19" s="7" t="s">
        <v>90</v>
      </c>
      <c r="B19" s="7"/>
      <c r="C19" s="7">
        <f t="shared" ref="C19:L19" si="2">SUM(C3:C18)</f>
        <v>44</v>
      </c>
      <c r="D19" s="7">
        <f t="shared" si="2"/>
        <v>5</v>
      </c>
      <c r="E19" s="7">
        <f t="shared" si="2"/>
        <v>3</v>
      </c>
      <c r="F19" s="7">
        <f t="shared" si="2"/>
        <v>4</v>
      </c>
      <c r="G19" s="7">
        <f t="shared" si="2"/>
        <v>19</v>
      </c>
      <c r="H19" s="7">
        <f t="shared" si="2"/>
        <v>3</v>
      </c>
      <c r="I19" s="7">
        <f t="shared" si="2"/>
        <v>0</v>
      </c>
      <c r="J19" s="7">
        <f t="shared" si="2"/>
        <v>7</v>
      </c>
      <c r="K19" s="7">
        <f t="shared" si="2"/>
        <v>1</v>
      </c>
      <c r="L19" s="7">
        <f t="shared" si="2"/>
        <v>1</v>
      </c>
      <c r="M19" s="7">
        <v>39</v>
      </c>
      <c r="N19" s="7">
        <f>SUM(N3:N18)</f>
        <v>126</v>
      </c>
    </row>
  </sheetData>
  <mergeCells count="9">
    <mergeCell ref="A1:N1"/>
    <mergeCell ref="A19:B19"/>
    <mergeCell ref="A3:A4"/>
    <mergeCell ref="A5:A6"/>
    <mergeCell ref="A7:A8"/>
    <mergeCell ref="A9:A10"/>
    <mergeCell ref="A11:A12"/>
    <mergeCell ref="A14:A15"/>
    <mergeCell ref="A16:A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西医</vt:lpstr>
      <vt:lpstr>中医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天宇宇宇宇宇宇宇</cp:lastModifiedBy>
  <dcterms:created xsi:type="dcterms:W3CDTF">2015-06-05T18:19:00Z</dcterms:created>
  <dcterms:modified xsi:type="dcterms:W3CDTF">2021-07-29T07:09:26Z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279C2D6D0D9B44BE9191FBF0BBA30C13</vt:lpwstr>
  </property>
  <property fmtid="{D5CDD505-2E9C-101B-9397-08002B2CF9AE}" pid="3" name="KSOProductBuildVer">
    <vt:lpwstr>2052-11.1.0.10700</vt:lpwstr>
  </property>
</Properties>
</file>